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财政拨款收支总表1" sheetId="1" r:id="rId1"/>
    <sheet name="一般公共预算支出表2" sheetId="2" r:id="rId2"/>
    <sheet name="一般公共预算基本支出表3" sheetId="3" r:id="rId3"/>
    <sheet name="一般公共预算“三公”经费支出表4" sheetId="4" r:id="rId4"/>
    <sheet name="政府性基金预算支出表5" sheetId="5" r:id="rId5"/>
    <sheet name="政府性基金预算“三公”经费支出表6" sheetId="6" r:id="rId6"/>
    <sheet name="部门收支总表7" sheetId="7" r:id="rId7"/>
    <sheet name="部门收入总表8" sheetId="8" r:id="rId8"/>
    <sheet name="部门支出总表9" sheetId="9" r:id="rId9"/>
    <sheet name="项目支出绩效信息表10" sheetId="10" r:id="rId10"/>
  </sheets>
  <calcPr calcId="144525"/>
</workbook>
</file>

<file path=xl/sharedStrings.xml><?xml version="1.0" encoding="utf-8"?>
<sst xmlns="http://schemas.openxmlformats.org/spreadsheetml/2006/main" count="1642" uniqueCount="402">
  <si>
    <t xml:space="preserve">
</t>
  </si>
  <si>
    <t>财政拨款收支总表</t>
  </si>
  <si>
    <t xml:space="preserve"> </t>
  </si>
  <si>
    <t>部门/单位：西藏农牧学院</t>
  </si>
  <si>
    <t>金额单位：万元</t>
  </si>
  <si>
    <t>收    入</t>
  </si>
  <si>
    <t>支    出</t>
  </si>
  <si>
    <t>项    目</t>
  </si>
  <si>
    <t>预算数</t>
  </si>
  <si>
    <t>合计</t>
  </si>
  <si>
    <t>一般公共预算</t>
  </si>
  <si>
    <t>政府性基金预算</t>
  </si>
  <si>
    <t>一、本年收入</t>
  </si>
  <si>
    <t>一、本年支出</t>
  </si>
  <si>
    <r>
      <rPr>
        <sz val="11"/>
        <rFont val="宋体"/>
        <charset val="134"/>
      </rPr>
      <t>一般公共预算资金</t>
    </r>
  </si>
  <si>
    <r>
      <rPr>
        <sz val="11"/>
        <rFont val="宋体"/>
        <charset val="134"/>
      </rPr>
      <t> 一般公共服务支出</t>
    </r>
  </si>
  <si>
    <r>
      <rPr>
        <sz val="11"/>
        <rFont val="宋体"/>
        <charset val="134"/>
      </rPr>
      <t>二、政府性基金预算拨款收入</t>
    </r>
  </si>
  <si>
    <r>
      <rPr>
        <sz val="11"/>
        <rFont val="宋体"/>
        <charset val="134"/>
      </rPr>
      <t> 外交支出</t>
    </r>
  </si>
  <si>
    <r>
      <rPr>
        <sz val="11"/>
        <rFont val="宋体"/>
        <charset val="134"/>
      </rPr>
      <t>三、国有资本经营预算拨款收入</t>
    </r>
  </si>
  <si>
    <r>
      <rPr>
        <sz val="11"/>
        <rFont val="宋体"/>
        <charset val="134"/>
      </rPr>
      <t> 国防支出</t>
    </r>
  </si>
  <si>
    <r>
      <rPr>
        <sz val="11"/>
        <rFont val="宋体"/>
        <charset val="134"/>
      </rPr>
      <t>四、财政专户管理资金收入</t>
    </r>
  </si>
  <si>
    <r>
      <rPr>
        <sz val="11"/>
        <rFont val="宋体"/>
        <charset val="134"/>
      </rPr>
      <t> 公共安全支出</t>
    </r>
  </si>
  <si>
    <r>
      <rPr>
        <sz val="11"/>
        <rFont val="宋体"/>
        <charset val="134"/>
      </rPr>
      <t>五、事业收入</t>
    </r>
  </si>
  <si>
    <r>
      <rPr>
        <sz val="11"/>
        <rFont val="宋体"/>
        <charset val="134"/>
      </rPr>
      <t> 教育支出</t>
    </r>
  </si>
  <si>
    <r>
      <rPr>
        <sz val="11"/>
        <rFont val="宋体"/>
        <charset val="134"/>
      </rPr>
      <t>六、上级补助收入</t>
    </r>
  </si>
  <si>
    <r>
      <rPr>
        <sz val="11"/>
        <rFont val="宋体"/>
        <charset val="134"/>
      </rPr>
      <t> 科学技术支出</t>
    </r>
  </si>
  <si>
    <r>
      <rPr>
        <sz val="11"/>
        <rFont val="宋体"/>
        <charset val="134"/>
      </rPr>
      <t>七、附属单位上缴收入</t>
    </r>
  </si>
  <si>
    <r>
      <rPr>
        <sz val="11"/>
        <rFont val="宋体"/>
        <charset val="134"/>
      </rPr>
      <t> 文化旅游体育与传媒支出</t>
    </r>
  </si>
  <si>
    <r>
      <rPr>
        <sz val="11"/>
        <rFont val="宋体"/>
        <charset val="134"/>
      </rPr>
      <t>八、事业单位经营收入</t>
    </r>
  </si>
  <si>
    <r>
      <rPr>
        <sz val="11"/>
        <rFont val="宋体"/>
        <charset val="134"/>
      </rPr>
      <t> 社会保障和就业支出</t>
    </r>
  </si>
  <si>
    <r>
      <rPr>
        <sz val="11"/>
        <rFont val="宋体"/>
        <charset val="134"/>
      </rPr>
      <t>九、其他收入</t>
    </r>
  </si>
  <si>
    <r>
      <rPr>
        <sz val="11"/>
        <rFont val="宋体"/>
        <charset val="134"/>
      </rPr>
      <t> 社会保险基金支出</t>
    </r>
  </si>
  <si>
    <t/>
  </si>
  <si>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</si>
  <si>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</si>
  <si>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</si>
  <si>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</si>
  <si>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</si>
  <si>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</si>
  <si>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</si>
  <si>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</si>
  <si>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</si>
  <si>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</si>
  <si>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</si>
  <si>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</si>
  <si>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</si>
  <si>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</si>
  <si>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</si>
  <si>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</si>
  <si>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</si>
  <si>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</si>
  <si>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</si>
  <si>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</si>
  <si>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</si>
  <si>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</si>
  <si>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二、上年结转结余</t>
  </si>
  <si>
    <r>
      <rPr>
        <sz val="11"/>
        <rFont val="宋体"/>
        <charset val="134"/>
      </rPr>
      <t> （一）一般公共预算拨款</t>
    </r>
  </si>
  <si>
    <r>
      <rPr>
        <sz val="11"/>
        <rFont val="宋体"/>
        <charset val="134"/>
      </rPr>
      <t> （二）政府性基金预算拨款</t>
    </r>
  </si>
  <si>
    <t>收入总计</t>
  </si>
  <si>
    <t>支出总计</t>
  </si>
  <si>
    <t>一般公共预算支出表</t>
  </si>
  <si>
    <t>支出功能分类科目</t>
  </si>
  <si>
    <t>2023年预算数</t>
  </si>
  <si>
    <t>科目编码</t>
  </si>
  <si>
    <t>科目名称</t>
  </si>
  <si>
    <t>基本支出</t>
  </si>
  <si>
    <t>项目支出</t>
  </si>
  <si>
    <t>类</t>
  </si>
  <si>
    <t>款</t>
  </si>
  <si>
    <t>项</t>
  </si>
  <si>
    <t>合    计</t>
  </si>
  <si>
    <t>205</t>
  </si>
  <si>
    <r>
      <rPr>
        <sz val="11"/>
        <rFont val="宋体"/>
        <charset val="134"/>
      </rPr>
      <t>教育支出</t>
    </r>
  </si>
  <si>
    <t>02</t>
  </si>
  <si>
    <r>
      <rPr>
        <sz val="11"/>
        <rFont val="宋体"/>
        <charset val="134"/>
      </rPr>
      <t>普通教育</t>
    </r>
  </si>
  <si>
    <t>05</t>
  </si>
  <si>
    <r>
      <rPr>
        <sz val="11"/>
        <rFont val="宋体"/>
        <charset val="134"/>
      </rPr>
      <t>高等教育</t>
    </r>
  </si>
  <si>
    <t>208</t>
  </si>
  <si>
    <r>
      <rPr>
        <sz val="11"/>
        <rFont val="宋体"/>
        <charset val="134"/>
      </rPr>
      <t>社会保障和就业支出</t>
    </r>
  </si>
  <si>
    <r>
      <rPr>
        <sz val="11"/>
        <rFont val="宋体"/>
        <charset val="134"/>
      </rPr>
      <t>行政事业单位养老支出</t>
    </r>
  </si>
  <si>
    <r>
      <rPr>
        <sz val="11"/>
        <rFont val="宋体"/>
        <charset val="134"/>
      </rPr>
      <t>机关事业单位基本养老保险缴费支出</t>
    </r>
  </si>
  <si>
    <t>210</t>
  </si>
  <si>
    <r>
      <rPr>
        <sz val="11"/>
        <rFont val="宋体"/>
        <charset val="134"/>
      </rPr>
      <t>卫生健康支出</t>
    </r>
  </si>
  <si>
    <t>11</t>
  </si>
  <si>
    <r>
      <rPr>
        <sz val="11"/>
        <rFont val="宋体"/>
        <charset val="134"/>
      </rPr>
      <t>行政事业单位医疗</t>
    </r>
  </si>
  <si>
    <r>
      <rPr>
        <sz val="11"/>
        <rFont val="宋体"/>
        <charset val="134"/>
      </rPr>
      <t>事业单位医疗</t>
    </r>
  </si>
  <si>
    <t>221</t>
  </si>
  <si>
    <r>
      <rPr>
        <sz val="11"/>
        <rFont val="宋体"/>
        <charset val="134"/>
      </rPr>
      <t>住房保障支出</t>
    </r>
  </si>
  <si>
    <r>
      <rPr>
        <sz val="11"/>
        <rFont val="宋体"/>
        <charset val="134"/>
      </rPr>
      <t>住房改革支出</t>
    </r>
  </si>
  <si>
    <t>01</t>
  </si>
  <si>
    <r>
      <rPr>
        <sz val="11"/>
        <rFont val="宋体"/>
        <charset val="134"/>
      </rPr>
      <t>住房公积金</t>
    </r>
  </si>
  <si>
    <t>一般公共预算基本支出表</t>
  </si>
  <si>
    <t>支出经济分类科目</t>
  </si>
  <si>
    <t>2022年基本支出</t>
  </si>
  <si>
    <t>人员经费</t>
  </si>
  <si>
    <t>公用经费</t>
  </si>
  <si>
    <t>301</t>
  </si>
  <si>
    <r>
      <rPr>
        <sz val="11"/>
        <rFont val="宋体"/>
        <charset val="134"/>
      </rPr>
      <t>工资福利支出</t>
    </r>
  </si>
  <si>
    <r>
      <rPr>
        <sz val="11"/>
        <rFont val="宋体"/>
        <charset val="134"/>
      </rPr>
      <t>基本工资</t>
    </r>
  </si>
  <si>
    <r>
      <rPr>
        <sz val="11"/>
        <rFont val="宋体"/>
        <charset val="134"/>
      </rPr>
      <t>津贴补贴</t>
    </r>
  </si>
  <si>
    <t>03</t>
  </si>
  <si>
    <r>
      <rPr>
        <sz val="11"/>
        <rFont val="宋体"/>
        <charset val="134"/>
      </rPr>
      <t>奖金</t>
    </r>
  </si>
  <si>
    <t>08</t>
  </si>
  <si>
    <r>
      <rPr>
        <sz val="11"/>
        <rFont val="宋体"/>
        <charset val="134"/>
      </rPr>
      <t>机关事业单位基本养老保险缴费</t>
    </r>
  </si>
  <si>
    <t>12</t>
  </si>
  <si>
    <r>
      <rPr>
        <sz val="11"/>
        <rFont val="宋体"/>
        <charset val="134"/>
      </rPr>
      <t>其他社会保障缴费</t>
    </r>
  </si>
  <si>
    <t>13</t>
  </si>
  <si>
    <t>14</t>
  </si>
  <si>
    <r>
      <rPr>
        <sz val="11"/>
        <rFont val="宋体"/>
        <charset val="134"/>
      </rPr>
      <t>医疗费</t>
    </r>
  </si>
  <si>
    <t>99</t>
  </si>
  <si>
    <r>
      <rPr>
        <sz val="11"/>
        <rFont val="宋体"/>
        <charset val="134"/>
      </rPr>
      <t>其他工资福利支出</t>
    </r>
  </si>
  <si>
    <t>302</t>
  </si>
  <si>
    <r>
      <rPr>
        <sz val="11"/>
        <rFont val="宋体"/>
        <charset val="134"/>
      </rPr>
      <t>商品和服务支出</t>
    </r>
  </si>
  <si>
    <r>
      <rPr>
        <sz val="11"/>
        <rFont val="宋体"/>
        <charset val="134"/>
      </rPr>
      <t>办公费</t>
    </r>
  </si>
  <si>
    <r>
      <rPr>
        <sz val="11"/>
        <rFont val="宋体"/>
        <charset val="134"/>
      </rPr>
      <t>印刷费</t>
    </r>
  </si>
  <si>
    <r>
      <rPr>
        <sz val="11"/>
        <rFont val="宋体"/>
        <charset val="134"/>
      </rPr>
      <t>水费</t>
    </r>
  </si>
  <si>
    <t>06</t>
  </si>
  <si>
    <r>
      <rPr>
        <sz val="11"/>
        <rFont val="宋体"/>
        <charset val="134"/>
      </rPr>
      <t>电费</t>
    </r>
  </si>
  <si>
    <r>
      <rPr>
        <sz val="11"/>
        <rFont val="宋体"/>
        <charset val="134"/>
      </rPr>
      <t>取暖费</t>
    </r>
  </si>
  <si>
    <r>
      <rPr>
        <sz val="11"/>
        <rFont val="宋体"/>
        <charset val="134"/>
      </rPr>
      <t>差旅费</t>
    </r>
  </si>
  <si>
    <r>
      <rPr>
        <sz val="11"/>
        <rFont val="宋体"/>
        <charset val="134"/>
      </rPr>
      <t>维修（护）费</t>
    </r>
  </si>
  <si>
    <t>16</t>
  </si>
  <si>
    <r>
      <rPr>
        <sz val="11"/>
        <rFont val="宋体"/>
        <charset val="134"/>
      </rPr>
      <t>培训费</t>
    </r>
  </si>
  <si>
    <t>17</t>
  </si>
  <si>
    <r>
      <rPr>
        <sz val="11"/>
        <rFont val="宋体"/>
        <charset val="134"/>
      </rPr>
      <t>公务接待费</t>
    </r>
  </si>
  <si>
    <t>18</t>
  </si>
  <si>
    <r>
      <rPr>
        <sz val="11"/>
        <rFont val="宋体"/>
        <charset val="134"/>
      </rPr>
      <t>专用材料费</t>
    </r>
  </si>
  <si>
    <t>26</t>
  </si>
  <si>
    <r>
      <rPr>
        <sz val="11"/>
        <rFont val="宋体"/>
        <charset val="134"/>
      </rPr>
      <t>劳务费</t>
    </r>
  </si>
  <si>
    <t>28</t>
  </si>
  <si>
    <r>
      <rPr>
        <sz val="11"/>
        <rFont val="宋体"/>
        <charset val="134"/>
      </rPr>
      <t>工会经费</t>
    </r>
  </si>
  <si>
    <t>29</t>
  </si>
  <si>
    <r>
      <rPr>
        <sz val="11"/>
        <rFont val="宋体"/>
        <charset val="134"/>
      </rPr>
      <t>福利费</t>
    </r>
  </si>
  <si>
    <t>31</t>
  </si>
  <si>
    <r>
      <rPr>
        <sz val="11"/>
        <rFont val="宋体"/>
        <charset val="134"/>
      </rPr>
      <t>公务用车运行维护费</t>
    </r>
  </si>
  <si>
    <r>
      <rPr>
        <sz val="11"/>
        <rFont val="宋体"/>
        <charset val="134"/>
      </rPr>
      <t>其他商品和服务支出</t>
    </r>
  </si>
  <si>
    <t>303</t>
  </si>
  <si>
    <r>
      <rPr>
        <sz val="11"/>
        <rFont val="宋体"/>
        <charset val="134"/>
      </rPr>
      <t>对个人和家庭的补助</t>
    </r>
  </si>
  <si>
    <t>04</t>
  </si>
  <si>
    <r>
      <rPr>
        <sz val="11"/>
        <rFont val="宋体"/>
        <charset val="134"/>
      </rPr>
      <t>抚恤金</t>
    </r>
  </si>
  <si>
    <r>
      <rPr>
        <sz val="11"/>
        <rFont val="宋体"/>
        <charset val="134"/>
      </rPr>
      <t>生活补助</t>
    </r>
  </si>
  <si>
    <t>07</t>
  </si>
  <si>
    <r>
      <rPr>
        <sz val="11"/>
        <rFont val="宋体"/>
        <charset val="134"/>
      </rPr>
      <t>医疗费补助</t>
    </r>
  </si>
  <si>
    <r>
      <rPr>
        <sz val="11"/>
        <rFont val="宋体"/>
        <charset val="134"/>
      </rPr>
      <t>其他对个人和家庭的补助</t>
    </r>
  </si>
  <si>
    <t>一般公共预算“三公”经费支出表</t>
  </si>
  <si>
    <t>2022年预算数</t>
  </si>
  <si>
    <t>因公出国
（境）费用</t>
  </si>
  <si>
    <t>公务用车购置及运行费</t>
  </si>
  <si>
    <t>公务接待费</t>
  </si>
  <si>
    <t>小计</t>
  </si>
  <si>
    <t>公务用车
购置费</t>
  </si>
  <si>
    <t>公务用车
运行费</t>
  </si>
  <si>
    <t>政府性基金预算支出表</t>
  </si>
  <si>
    <t>政府性基金预算“三公”经费支出表</t>
  </si>
  <si>
    <t>2021年预算数</t>
  </si>
  <si>
    <t>部门收支总表</t>
  </si>
  <si>
    <r>
      <rPr>
        <sz val="11"/>
        <rFont val="宋体"/>
        <charset val="134"/>
      </rPr>
      <t>一、一般公共预算拨款收入</t>
    </r>
  </si>
  <si>
    <r>
      <rPr>
        <sz val="11"/>
        <rFont val="宋体"/>
        <charset val="134"/>
      </rPr>
      <t> 一、一般公共服务支出</t>
    </r>
  </si>
  <si>
    <r>
      <rPr>
        <sz val="11"/>
        <rFont val="宋体"/>
        <charset val="134"/>
      </rPr>
      <t> 二、外交支出</t>
    </r>
  </si>
  <si>
    <r>
      <rPr>
        <sz val="11"/>
        <rFont val="宋体"/>
        <charset val="134"/>
      </rPr>
      <t> 三、国防支出</t>
    </r>
  </si>
  <si>
    <r>
      <rPr>
        <sz val="11"/>
        <rFont val="宋体"/>
        <charset val="134"/>
      </rPr>
      <t> 四、公共安全支出</t>
    </r>
  </si>
  <si>
    <r>
      <rPr>
        <sz val="11"/>
        <rFont val="宋体"/>
        <charset val="134"/>
      </rPr>
      <t> 五、教育支出</t>
    </r>
  </si>
  <si>
    <r>
      <rPr>
        <sz val="11"/>
        <rFont val="宋体"/>
        <charset val="134"/>
      </rPr>
      <t> 六、科学技术支出</t>
    </r>
  </si>
  <si>
    <r>
      <rPr>
        <sz val="11"/>
        <rFont val="宋体"/>
        <charset val="134"/>
      </rPr>
      <t> 七、文化旅游体育与传媒支出</t>
    </r>
  </si>
  <si>
    <r>
      <rPr>
        <sz val="11"/>
        <rFont val="宋体"/>
        <charset val="134"/>
      </rPr>
      <t> 八、社会保障和就业支出</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</si>
  <si>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</si>
  <si>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</si>
  <si>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</si>
  <si>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</si>
  <si>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</si>
  <si>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</si>
  <si>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</si>
  <si>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</si>
  <si>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</si>
  <si>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</si>
  <si>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</si>
  <si>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</si>
  <si>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</si>
  <si>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</si>
  <si>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</si>
  <si>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</si>
  <si>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</si>
  <si>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</si>
  <si>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</si>
  <si>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</si>
  <si>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</si>
  <si>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</si>
  <si>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t>本年收入合计</t>
  </si>
  <si>
    <t>本年支出合计</t>
  </si>
  <si>
    <r>
      <rPr>
        <sz val="11"/>
        <rFont val="宋体"/>
        <charset val="134"/>
      </rPr>
      <t>上年结转</t>
    </r>
  </si>
  <si>
    <r>
      <rPr>
        <sz val="11"/>
        <rFont val="宋体"/>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</si>
  <si>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</si>
  <si>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</si>
  <si>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</si>
  <si>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</si>
  <si>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</si>
  <si>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</si>
  <si>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</si>
  <si>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</si>
  <si>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</si>
  <si>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</si>
  <si>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</si>
  <si>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</si>
  <si>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</si>
  <si>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</si>
  <si>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105</t>
  </si>
  <si>
    <r>
      <rPr>
        <sz val="11"/>
        <rFont val="宋体"/>
        <charset val="134"/>
      </rPr>
      <t>教育厅</t>
    </r>
  </si>
  <si>
    <t>105010</t>
  </si>
  <si>
    <r>
      <rPr>
        <sz val="11"/>
        <rFont val="宋体"/>
        <charset val="134"/>
      </rPr>
      <t>西藏农牧学院</t>
    </r>
  </si>
  <si>
    <t>部门支出总表</t>
  </si>
  <si>
    <t>职业年金缴费</t>
  </si>
  <si>
    <t>项目支出绩效信息表</t>
  </si>
  <si>
    <t>单位名称</t>
  </si>
  <si>
    <t>项目名称</t>
  </si>
  <si>
    <t>一级指标</t>
  </si>
  <si>
    <t>二级指标</t>
  </si>
  <si>
    <t>三级指标</t>
  </si>
  <si>
    <t>指标性质</t>
  </si>
  <si>
    <t>指标值</t>
  </si>
  <si>
    <t>度量单位</t>
  </si>
  <si>
    <t>权重</t>
  </si>
  <si>
    <t>指标方向性</t>
  </si>
  <si>
    <r>
      <rPr>
        <sz val="9"/>
        <rFont val="宋体"/>
        <charset val="134"/>
      </rPr>
      <t>105010-西藏农牧学院</t>
    </r>
  </si>
  <si>
    <r>
      <rPr>
        <sz val="9"/>
        <rFont val="宋体"/>
        <charset val="134"/>
      </rPr>
      <t>54000021R000000005055-工资性支出</t>
    </r>
  </si>
  <si>
    <r>
      <rPr>
        <sz val="9"/>
        <rFont val="宋体"/>
        <charset val="134"/>
      </rPr>
      <t>效益指标</t>
    </r>
  </si>
  <si>
    <r>
      <rPr>
        <sz val="9"/>
        <rFont val="宋体"/>
        <charset val="134"/>
      </rPr>
      <t>社会效益指标</t>
    </r>
  </si>
  <si>
    <r>
      <rPr>
        <sz val="9"/>
        <rFont val="宋体"/>
        <charset val="134"/>
      </rPr>
      <t>足额保障率（参保率）</t>
    </r>
  </si>
  <si>
    <r>
      <rPr>
        <sz val="9"/>
        <rFont val="宋体"/>
        <charset val="134"/>
      </rPr>
      <t>＝</t>
    </r>
  </si>
  <si>
    <t>100</t>
  </si>
  <si>
    <t>%</t>
  </si>
  <si>
    <t>30</t>
  </si>
  <si>
    <t>正向指标</t>
  </si>
  <si>
    <r>
      <rPr>
        <sz val="9"/>
        <rFont val="宋体"/>
        <charset val="134"/>
      </rPr>
      <t>产出指标</t>
    </r>
  </si>
  <si>
    <r>
      <rPr>
        <sz val="9"/>
        <rFont val="宋体"/>
        <charset val="134"/>
      </rPr>
      <t>质量指标</t>
    </r>
  </si>
  <si>
    <r>
      <rPr>
        <sz val="9"/>
        <rFont val="宋体"/>
        <charset val="134"/>
      </rPr>
      <t>科目调整次数</t>
    </r>
  </si>
  <si>
    <t>5</t>
  </si>
  <si>
    <t>次</t>
  </si>
  <si>
    <t>20</t>
  </si>
  <si>
    <r>
      <rPr>
        <sz val="9"/>
        <rFont val="宋体"/>
        <charset val="134"/>
      </rPr>
      <t>标准执行率</t>
    </r>
  </si>
  <si>
    <r>
      <rPr>
        <sz val="9"/>
        <rFont val="宋体"/>
        <charset val="134"/>
      </rPr>
      <t>数量指标</t>
    </r>
  </si>
  <si>
    <r>
      <rPr>
        <sz val="9"/>
        <rFont val="宋体"/>
        <charset val="134"/>
      </rPr>
      <t>发放（缴纳）覆盖率</t>
    </r>
  </si>
  <si>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</si>
  <si>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</si>
  <si>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</si>
  <si>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54000021R000000005091-职业年金缴费</t>
    </r>
  </si>
  <si>
    <r>
      <rPr>
        <sz val="9"/>
        <rFont val="宋体"/>
        <charset val="134"/>
      </rPr>
      <t>54000021R000000005092-城镇职工基本医疗保险缴费</t>
    </r>
  </si>
  <si>
    <r>
      <rPr>
        <sz val="9"/>
        <rFont val="宋体"/>
        <charset val="134"/>
      </rPr>
      <t>54000021R000000005094-住房公积金</t>
    </r>
  </si>
  <si>
    <r>
      <rPr>
        <sz val="9"/>
        <rFont val="宋体"/>
        <charset val="134"/>
      </rPr>
      <t>54000021R000000005096-对个人和家庭的补助</t>
    </r>
  </si>
  <si>
    <r>
      <rPr>
        <sz val="9"/>
        <rFont val="宋体"/>
        <charset val="134"/>
      </rPr>
      <t>54000021R000000005097-其他对个人和家庭的补助</t>
    </r>
  </si>
  <si>
    <r>
      <rPr>
        <sz val="9"/>
        <rFont val="宋体"/>
        <charset val="134"/>
      </rPr>
      <t>54000021T000000019033-“三区”科技人才专项</t>
    </r>
  </si>
  <si>
    <r>
      <rPr>
        <sz val="9"/>
        <rFont val="宋体"/>
        <charset val="134"/>
      </rPr>
      <t>满意度指标</t>
    </r>
  </si>
  <si>
    <r>
      <rPr>
        <sz val="9"/>
        <rFont val="宋体"/>
        <charset val="134"/>
      </rPr>
      <t>服务对象满意度指标</t>
    </r>
  </si>
  <si>
    <r>
      <rPr>
        <sz val="9"/>
        <rFont val="宋体"/>
        <charset val="134"/>
      </rPr>
      <t>师生满意度</t>
    </r>
  </si>
  <si>
    <r>
      <rPr>
        <sz val="9"/>
        <rFont val="宋体"/>
        <charset val="134"/>
      </rPr>
      <t>≥</t>
    </r>
  </si>
  <si>
    <t>95</t>
  </si>
  <si>
    <t>10</t>
  </si>
  <si>
    <r>
      <rPr>
        <sz val="9"/>
        <rFont val="宋体"/>
        <charset val="134"/>
      </rPr>
      <t>团队影响力</t>
    </r>
  </si>
  <si>
    <r>
      <rPr>
        <sz val="9"/>
        <rFont val="宋体"/>
        <charset val="134"/>
      </rPr>
      <t>定性</t>
    </r>
  </si>
  <si>
    <t>优</t>
  </si>
  <si>
    <r>
      <rPr>
        <sz val="9"/>
        <rFont val="宋体"/>
        <charset val="134"/>
      </rPr>
      <t>学术交流</t>
    </r>
  </si>
  <si>
    <r>
      <rPr>
        <sz val="9"/>
        <rFont val="宋体"/>
        <charset val="134"/>
      </rPr>
      <t>人才培养率</t>
    </r>
  </si>
  <si>
    <t>75</t>
  </si>
  <si>
    <r>
      <rPr>
        <sz val="9"/>
        <rFont val="宋体"/>
        <charset val="134"/>
      </rPr>
      <t>专项试验项目</t>
    </r>
  </si>
  <si>
    <t>3</t>
  </si>
  <si>
    <r>
      <rPr>
        <sz val="9"/>
        <rFont val="宋体"/>
        <charset val="134"/>
      </rPr>
      <t>可持续影响指标</t>
    </r>
  </si>
  <si>
    <r>
      <rPr>
        <sz val="9"/>
        <rFont val="宋体"/>
        <charset val="134"/>
      </rPr>
      <t>带动群众致富</t>
    </r>
  </si>
  <si>
    <t>忧</t>
  </si>
  <si>
    <r>
      <rPr>
        <sz val="9"/>
        <rFont val="宋体"/>
        <charset val="134"/>
      </rPr>
      <t>54000021T000000019221-第一书记办实事</t>
    </r>
  </si>
  <si>
    <r>
      <rPr>
        <sz val="9"/>
        <rFont val="宋体"/>
        <charset val="134"/>
      </rPr>
      <t>第一书记人数</t>
    </r>
  </si>
  <si>
    <t>2</t>
  </si>
  <si>
    <t>人</t>
  </si>
  <si>
    <r>
      <rPr>
        <sz val="9"/>
        <rFont val="宋体"/>
        <charset val="134"/>
      </rPr>
      <t>时效指标</t>
    </r>
  </si>
  <si>
    <r>
      <rPr>
        <sz val="9"/>
        <rFont val="宋体"/>
        <charset val="134"/>
      </rPr>
      <t>按时完成率</t>
    </r>
  </si>
  <si>
    <t>98</t>
  </si>
  <si>
    <r>
      <rPr>
        <sz val="9"/>
        <rFont val="宋体"/>
        <charset val="134"/>
      </rPr>
      <t>群众满意度</t>
    </r>
  </si>
  <si>
    <r>
      <rPr>
        <sz val="9"/>
        <rFont val="宋体"/>
        <charset val="134"/>
      </rPr>
      <t>社会影响力</t>
    </r>
  </si>
  <si>
    <t>高</t>
  </si>
  <si>
    <r>
      <rPr>
        <sz val="9"/>
        <rFont val="宋体"/>
        <charset val="134"/>
      </rPr>
      <t>办实事数</t>
    </r>
  </si>
  <si>
    <t>件</t>
  </si>
  <si>
    <r>
      <rPr>
        <sz val="9"/>
        <rFont val="宋体"/>
        <charset val="134"/>
      </rPr>
      <t>成本指标</t>
    </r>
  </si>
  <si>
    <r>
      <rPr>
        <sz val="9"/>
        <rFont val="宋体"/>
        <charset val="134"/>
      </rPr>
      <t>第一书记经费</t>
    </r>
  </si>
  <si>
    <r>
      <rPr>
        <sz val="9"/>
        <rFont val="宋体"/>
        <charset val="134"/>
      </rPr>
      <t>≤</t>
    </r>
  </si>
  <si>
    <t>万元</t>
  </si>
  <si>
    <t>反向指标</t>
  </si>
  <si>
    <r>
      <rPr>
        <sz val="9"/>
        <rFont val="宋体"/>
        <charset val="134"/>
      </rPr>
      <t>54000021T000000020085-中央引导地方科技</t>
    </r>
  </si>
  <si>
    <r>
      <rPr>
        <sz val="9"/>
        <rFont val="宋体"/>
        <charset val="134"/>
      </rPr>
      <t>形成技术标准、工艺规范数量</t>
    </r>
  </si>
  <si>
    <t>1</t>
  </si>
  <si>
    <t>4</t>
  </si>
  <si>
    <r>
      <rPr>
        <sz val="9"/>
        <rFont val="宋体"/>
        <charset val="134"/>
      </rPr>
      <t>软件开发数量</t>
    </r>
  </si>
  <si>
    <t>套</t>
  </si>
  <si>
    <r>
      <rPr>
        <sz val="9"/>
        <rFont val="宋体"/>
        <charset val="134"/>
      </rPr>
      <t>国内外核心期刊发表论文数</t>
    </r>
  </si>
  <si>
    <t>篇</t>
  </si>
  <si>
    <r>
      <rPr>
        <sz val="9"/>
        <rFont val="宋体"/>
        <charset val="134"/>
      </rPr>
      <t>研究报告数量</t>
    </r>
  </si>
  <si>
    <t>份</t>
  </si>
  <si>
    <r>
      <rPr>
        <sz val="9"/>
        <rFont val="宋体"/>
        <charset val="134"/>
      </rPr>
      <t>支持培养科研领军人才数</t>
    </r>
  </si>
  <si>
    <r>
      <rPr>
        <sz val="9"/>
        <rFont val="宋体"/>
        <charset val="134"/>
      </rPr>
      <t>支持培养创新团队数量</t>
    </r>
  </si>
  <si>
    <t>支</t>
  </si>
  <si>
    <r>
      <rPr>
        <sz val="9"/>
        <rFont val="宋体"/>
        <charset val="134"/>
      </rPr>
      <t>产品、装置、设备开发数量</t>
    </r>
  </si>
  <si>
    <t>台（套）</t>
  </si>
  <si>
    <r>
      <rPr>
        <sz val="9"/>
        <rFont val="宋体"/>
        <charset val="134"/>
      </rPr>
      <t>分析、测试报告数量</t>
    </r>
  </si>
  <si>
    <r>
      <rPr>
        <sz val="9"/>
        <rFont val="宋体"/>
        <charset val="134"/>
      </rPr>
      <t>SCI收录论文数</t>
    </r>
  </si>
  <si>
    <r>
      <rPr>
        <sz val="9"/>
        <rFont val="宋体"/>
        <charset val="134"/>
      </rPr>
      <t>专利授权数</t>
    </r>
  </si>
  <si>
    <r>
      <rPr>
        <sz val="9"/>
        <rFont val="宋体"/>
        <charset val="134"/>
      </rPr>
      <t>国内外核心期刊发表论文平均被引用次数</t>
    </r>
  </si>
  <si>
    <r>
      <rPr>
        <sz val="9"/>
        <rFont val="宋体"/>
        <charset val="134"/>
      </rPr>
      <t>取得基础理论创新成果</t>
    </r>
  </si>
  <si>
    <r>
      <rPr>
        <sz val="9"/>
        <rFont val="宋体"/>
        <charset val="134"/>
      </rPr>
      <t>软件著作权登记数</t>
    </r>
  </si>
  <si>
    <r>
      <rPr>
        <sz val="9"/>
        <rFont val="宋体"/>
        <charset val="134"/>
      </rPr>
      <t>得到实际应用的科研成果数量</t>
    </r>
  </si>
  <si>
    <r>
      <rPr>
        <sz val="9"/>
        <rFont val="宋体"/>
        <charset val="134"/>
      </rPr>
      <t>支持培养研究生人数</t>
    </r>
  </si>
  <si>
    <r>
      <rPr>
        <sz val="9"/>
        <rFont val="宋体"/>
        <charset val="134"/>
      </rPr>
      <t>获得国家级奖励</t>
    </r>
  </si>
  <si>
    <r>
      <rPr>
        <sz val="9"/>
        <rFont val="宋体"/>
        <charset val="134"/>
      </rPr>
      <t>EI收录论文数</t>
    </r>
  </si>
  <si>
    <r>
      <rPr>
        <sz val="9"/>
        <rFont val="宋体"/>
        <charset val="134"/>
      </rPr>
      <t>样品、样机开发数量</t>
    </r>
  </si>
  <si>
    <r>
      <rPr>
        <sz val="9"/>
        <rFont val="宋体"/>
        <charset val="134"/>
      </rPr>
      <t>验收合格率</t>
    </r>
  </si>
  <si>
    <r>
      <rPr>
        <sz val="9"/>
        <rFont val="宋体"/>
        <charset val="134"/>
      </rPr>
      <t>专利申请数</t>
    </r>
  </si>
  <si>
    <r>
      <rPr>
        <sz val="9"/>
        <rFont val="宋体"/>
        <charset val="134"/>
      </rPr>
      <t>获得省部级奖励</t>
    </r>
  </si>
  <si>
    <r>
      <rPr>
        <sz val="9"/>
        <rFont val="宋体"/>
        <charset val="134"/>
      </rPr>
      <t>SCI收录论文平均被引用次数</t>
    </r>
  </si>
  <si>
    <r>
      <rPr>
        <sz val="9"/>
        <rFont val="宋体"/>
        <charset val="134"/>
      </rPr>
      <t>服务对象满意度</t>
    </r>
  </si>
  <si>
    <r>
      <rPr>
        <sz val="9"/>
        <rFont val="宋体"/>
        <charset val="134"/>
      </rPr>
      <t>EI收录论文平均被引用次数</t>
    </r>
  </si>
  <si>
    <r>
      <rPr>
        <sz val="9"/>
        <rFont val="宋体"/>
        <charset val="134"/>
      </rPr>
      <t>实现关键核心技术突破数量</t>
    </r>
  </si>
  <si>
    <r>
      <rPr>
        <sz val="9"/>
        <rFont val="宋体"/>
        <charset val="134"/>
      </rPr>
      <t>54000021T000000020191-支持地方高校改革发展专项</t>
    </r>
  </si>
  <si>
    <r>
      <rPr>
        <sz val="9"/>
        <rFont val="宋体"/>
        <charset val="134"/>
      </rPr>
      <t>学生系列活动完成率</t>
    </r>
  </si>
  <si>
    <t>80</t>
  </si>
  <si>
    <t>90</t>
  </si>
  <si>
    <r>
      <rPr>
        <sz val="9"/>
        <rFont val="宋体"/>
        <charset val="134"/>
      </rPr>
      <t>核心期刊或学报级别文章</t>
    </r>
  </si>
  <si>
    <t>6</t>
  </si>
  <si>
    <r>
      <rPr>
        <sz val="9"/>
        <rFont val="宋体"/>
        <charset val="134"/>
      </rPr>
      <t>大学生科技创新创业竞赛</t>
    </r>
  </si>
  <si>
    <r>
      <rPr>
        <sz val="9"/>
        <rFont val="宋体"/>
        <charset val="134"/>
      </rPr>
      <t>经济效益指标</t>
    </r>
  </si>
  <si>
    <r>
      <rPr>
        <sz val="9"/>
        <rFont val="宋体"/>
        <charset val="134"/>
      </rPr>
      <t>服务社会的能力进一步提高</t>
    </r>
  </si>
  <si>
    <r>
      <rPr>
        <sz val="9"/>
        <rFont val="宋体"/>
        <charset val="134"/>
      </rPr>
      <t>参与团队建设的教师教学研究水平提高</t>
    </r>
  </si>
  <si>
    <r>
      <rPr>
        <sz val="9"/>
        <rFont val="宋体"/>
        <charset val="134"/>
      </rPr>
      <t>校外实习基地建设</t>
    </r>
  </si>
  <si>
    <t>处</t>
  </si>
  <si>
    <r>
      <rPr>
        <sz val="9"/>
        <rFont val="宋体"/>
        <charset val="134"/>
      </rPr>
      <t>提高社会公众关注度</t>
    </r>
  </si>
  <si>
    <r>
      <rPr>
        <sz val="9"/>
        <rFont val="宋体"/>
        <charset val="134"/>
      </rPr>
      <t>生态效益指标</t>
    </r>
  </si>
  <si>
    <r>
      <rPr>
        <sz val="9"/>
        <rFont val="宋体"/>
        <charset val="134"/>
      </rPr>
      <t>改善实施地点生态环境</t>
    </r>
  </si>
  <si>
    <r>
      <rPr>
        <sz val="9"/>
        <rFont val="宋体"/>
        <charset val="134"/>
      </rPr>
      <t>改造实验室面积</t>
    </r>
  </si>
  <si>
    <t>500</t>
  </si>
  <si>
    <t>平方米</t>
  </si>
  <si>
    <r>
      <rPr>
        <sz val="9"/>
        <rFont val="宋体"/>
        <charset val="134"/>
      </rPr>
      <t>54000021T000000022638-中小学筑牢中华民族共同体意识示范校创建经费</t>
    </r>
  </si>
  <si>
    <r>
      <rPr>
        <sz val="9"/>
        <rFont val="宋体"/>
        <charset val="134"/>
      </rPr>
      <t>资金到位率</t>
    </r>
  </si>
  <si>
    <r>
      <rPr>
        <sz val="9"/>
        <rFont val="宋体"/>
        <charset val="134"/>
      </rPr>
      <t>资金收益人数</t>
    </r>
  </si>
  <si>
    <t>6500</t>
  </si>
  <si>
    <r>
      <rPr>
        <sz val="9"/>
        <rFont val="宋体"/>
        <charset val="134"/>
      </rPr>
      <t>资金收益学校</t>
    </r>
  </si>
  <si>
    <t>所</t>
  </si>
  <si>
    <r>
      <rPr>
        <sz val="9"/>
        <rFont val="宋体"/>
        <charset val="134"/>
      </rPr>
      <t>学生满意度</t>
    </r>
  </si>
  <si>
    <r>
      <rPr>
        <sz val="9"/>
        <rFont val="宋体"/>
        <charset val="134"/>
      </rPr>
      <t>资金成本</t>
    </r>
  </si>
  <si>
    <r>
      <rPr>
        <sz val="9"/>
        <rFont val="宋体"/>
        <charset val="134"/>
      </rPr>
      <t>筑牢共同体意识</t>
    </r>
  </si>
  <si>
    <t>15</t>
  </si>
  <si>
    <r>
      <rPr>
        <sz val="9"/>
        <rFont val="宋体"/>
        <charset val="134"/>
      </rPr>
      <t>实施时间</t>
    </r>
  </si>
  <si>
    <t>年</t>
  </si>
  <si>
    <r>
      <rPr>
        <sz val="9"/>
        <rFont val="宋体"/>
        <charset val="134"/>
      </rPr>
      <t>持续影响学生</t>
    </r>
  </si>
  <si>
    <r>
      <rPr>
        <sz val="9"/>
        <rFont val="宋体"/>
        <charset val="134"/>
      </rPr>
      <t>教师满意度</t>
    </r>
  </si>
  <si>
    <r>
      <rPr>
        <sz val="9"/>
        <rFont val="宋体"/>
        <charset val="134"/>
      </rPr>
      <t>54000021T000000063042-应用技术研究与开发专项</t>
    </r>
  </si>
  <si>
    <r>
      <rPr>
        <sz val="9"/>
        <rFont val="宋体"/>
        <charset val="134"/>
      </rPr>
      <t>54000021Y000000005226-免费教育经费</t>
    </r>
  </si>
  <si>
    <r>
      <rPr>
        <sz val="9"/>
        <rFont val="宋体"/>
        <charset val="134"/>
      </rPr>
      <t>预算编制质量=∣（执行数-预算数）/预算数∣</t>
    </r>
  </si>
  <si>
    <r>
      <rPr>
        <sz val="9"/>
        <rFont val="宋体"/>
        <charset val="134"/>
      </rPr>
      <t>运转保障率</t>
    </r>
  </si>
  <si>
    <r>
      <rPr>
        <sz val="9"/>
        <rFont val="宋体"/>
        <charset val="134"/>
      </rPr>
      <t>“三公经费控制率”=（实际支出数/预算安排数）×100%</t>
    </r>
  </si>
  <si>
    <r>
      <rPr>
        <sz val="9"/>
        <rFont val="宋体"/>
        <charset val="134"/>
      </rPr>
      <t>54000022T000000069939-强基惠民驻村工作队队员生活补助</t>
    </r>
  </si>
  <si>
    <r>
      <rPr>
        <sz val="9"/>
        <rFont val="宋体"/>
        <charset val="134"/>
      </rPr>
      <t>2021年区直驻村工作队人数（第十批）</t>
    </r>
  </si>
  <si>
    <r>
      <rPr>
        <sz val="9"/>
        <rFont val="宋体"/>
        <charset val="134"/>
      </rPr>
      <t>2021年区直驻村工作队人数（第九批）</t>
    </r>
  </si>
  <si>
    <r>
      <rPr>
        <sz val="9"/>
        <rFont val="宋体"/>
        <charset val="134"/>
      </rPr>
      <t>补助资金发放标准</t>
    </r>
  </si>
  <si>
    <r>
      <rPr>
        <sz val="9"/>
        <rFont val="宋体"/>
        <charset val="134"/>
      </rPr>
      <t>持续深化干部驻村的各项任务，取得全方位进步为推进新时代西藏长治久安和高质量发展做出新的更大贡献。</t>
    </r>
  </si>
  <si>
    <r>
      <rPr>
        <sz val="9"/>
        <rFont val="宋体"/>
        <charset val="134"/>
      </rPr>
      <t>驻村工作队员带动群众的积极性</t>
    </r>
  </si>
  <si>
    <t>人/月</t>
  </si>
  <si>
    <r>
      <rPr>
        <sz val="9"/>
        <rFont val="宋体"/>
        <charset val="134"/>
      </rPr>
      <t>发放及时性</t>
    </r>
  </si>
  <si>
    <r>
      <rPr>
        <sz val="9"/>
        <rFont val="宋体"/>
        <charset val="134"/>
      </rPr>
      <t>补助发放率</t>
    </r>
  </si>
  <si>
    <r>
      <rPr>
        <sz val="9"/>
        <rFont val="宋体"/>
        <charset val="134"/>
      </rPr>
      <t>办事实次数</t>
    </r>
  </si>
  <si>
    <r>
      <rPr>
        <sz val="9"/>
        <rFont val="宋体"/>
        <charset val="134"/>
      </rPr>
      <t>补助资金发放时间</t>
    </r>
  </si>
  <si>
    <r>
      <rPr>
        <sz val="9"/>
        <rFont val="宋体"/>
        <charset val="134"/>
      </rPr>
      <t>解决驻村工作队生活补助资金调动驻村工作队员的积极性</t>
    </r>
  </si>
  <si>
    <r>
      <rPr>
        <sz val="9"/>
        <rFont val="宋体"/>
        <charset val="134"/>
      </rPr>
      <t>生活补助资金（第十批）</t>
    </r>
  </si>
  <si>
    <r>
      <rPr>
        <sz val="9"/>
        <rFont val="宋体"/>
        <charset val="134"/>
      </rPr>
      <t>驻村人员满意度</t>
    </r>
  </si>
  <si>
    <r>
      <rPr>
        <sz val="9"/>
        <rFont val="宋体"/>
        <charset val="134"/>
      </rPr>
      <t>生活补助资金（第九批）</t>
    </r>
  </si>
  <si>
    <t>24.28</t>
  </si>
  <si>
    <r>
      <rPr>
        <sz val="9"/>
        <rFont val="宋体"/>
        <charset val="134"/>
      </rPr>
      <t>转变作风投身基层更好的服务群众，群众满意度</t>
    </r>
  </si>
  <si>
    <r>
      <rPr>
        <sz val="9"/>
        <rFont val="宋体"/>
        <charset val="134"/>
      </rPr>
      <t>54000022T000000073106-岗前培训经费</t>
    </r>
  </si>
  <si>
    <r>
      <rPr>
        <sz val="9"/>
        <rFont val="宋体"/>
        <charset val="134"/>
      </rPr>
      <t>培训（会议）天数</t>
    </r>
  </si>
  <si>
    <t>154</t>
  </si>
  <si>
    <t>天</t>
  </si>
  <si>
    <r>
      <rPr>
        <sz val="9"/>
        <rFont val="宋体"/>
        <charset val="134"/>
      </rPr>
      <t>培训人员合格率</t>
    </r>
  </si>
  <si>
    <r>
      <rPr>
        <sz val="9"/>
        <rFont val="宋体"/>
        <charset val="134"/>
      </rPr>
      <t>人均培训成本控制率</t>
    </r>
  </si>
  <si>
    <r>
      <rPr>
        <sz val="9"/>
        <rFont val="宋体"/>
        <charset val="134"/>
      </rPr>
      <t>培训计划按期完成率</t>
    </r>
  </si>
  <si>
    <r>
      <rPr>
        <sz val="9"/>
        <rFont val="宋体"/>
        <charset val="134"/>
      </rPr>
      <t>培训课程数量</t>
    </r>
  </si>
  <si>
    <t>个</t>
  </si>
  <si>
    <r>
      <rPr>
        <sz val="9"/>
        <rFont val="宋体"/>
        <charset val="134"/>
      </rPr>
      <t>培训对象就业数量</t>
    </r>
  </si>
  <si>
    <r>
      <rPr>
        <sz val="9"/>
        <rFont val="宋体"/>
        <charset val="134"/>
      </rPr>
      <t>培训班次（会议次数）</t>
    </r>
  </si>
  <si>
    <r>
      <rPr>
        <sz val="9"/>
        <rFont val="宋体"/>
        <charset val="134"/>
      </rPr>
      <t>培训（参会）人员满意度</t>
    </r>
  </si>
  <si>
    <r>
      <rPr>
        <sz val="9"/>
        <rFont val="宋体"/>
        <charset val="134"/>
      </rPr>
      <t>培训（参会）人次</t>
    </r>
  </si>
  <si>
    <t>202</t>
  </si>
  <si>
    <t>人次</t>
  </si>
  <si>
    <r>
      <rPr>
        <sz val="9"/>
        <rFont val="宋体"/>
        <charset val="134"/>
      </rPr>
      <t>54000022Y000000083322-车辆保险</t>
    </r>
  </si>
  <si>
    <r>
      <rPr>
        <sz val="9"/>
        <rFont val="宋体"/>
        <charset val="134"/>
      </rPr>
      <t>服务教育教学水平</t>
    </r>
  </si>
  <si>
    <r>
      <rPr>
        <sz val="9"/>
        <rFont val="宋体"/>
        <charset val="134"/>
      </rPr>
      <t>减轻单位运行成本</t>
    </r>
  </si>
  <si>
    <r>
      <rPr>
        <sz val="9"/>
        <rFont val="宋体"/>
        <charset val="134"/>
      </rPr>
      <t>办公效率</t>
    </r>
  </si>
  <si>
    <r>
      <rPr>
        <sz val="9"/>
        <rFont val="宋体"/>
        <charset val="134"/>
      </rPr>
      <t>参保车辆数</t>
    </r>
  </si>
  <si>
    <t>辆</t>
  </si>
  <si>
    <r>
      <rPr>
        <sz val="9"/>
        <rFont val="宋体"/>
        <charset val="134"/>
      </rPr>
      <t>用车单位对服务的满意度</t>
    </r>
  </si>
  <si>
    <t>94</t>
  </si>
  <si>
    <r>
      <rPr>
        <sz val="9"/>
        <rFont val="宋体"/>
        <charset val="134"/>
      </rPr>
      <t>车辆保险购置合格率</t>
    </r>
  </si>
  <si>
    <r>
      <rPr>
        <sz val="9"/>
        <rFont val="宋体"/>
        <charset val="134"/>
      </rPr>
      <t>车辆保险购置覆盖率</t>
    </r>
  </si>
  <si>
    <r>
      <rPr>
        <sz val="9"/>
        <rFont val="宋体"/>
        <charset val="134"/>
      </rPr>
      <t>公车参保单位</t>
    </r>
  </si>
  <si>
    <t>家</t>
  </si>
  <si>
    <r>
      <rPr>
        <sz val="9"/>
        <rFont val="宋体"/>
        <charset val="134"/>
      </rPr>
      <t>车辆保险按期完成率</t>
    </r>
  </si>
  <si>
    <t>96</t>
  </si>
  <si>
    <r>
      <rPr>
        <sz val="9"/>
        <rFont val="宋体"/>
        <charset val="134"/>
      </rPr>
      <t>车辆保险费</t>
    </r>
  </si>
  <si>
    <t>6.93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</si>
</sst>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indexed="8"/>
      <name val="宋体"/>
      <charset val="1"/>
      <scheme val="minor"/>
    </font>
    <font>
      <sz val="9"/>
      <name val="SimSun"/>
      <charset val="134"/>
    </font>
    <font>
      <sz val="11"/>
      <color rgb="FFC2C3C4"/>
      <name val="宋体"/>
      <charset val="134"/>
    </font>
    <font>
      <sz val="11"/>
      <name val="宋体"/>
      <charset val="134"/>
    </font>
    <font>
      <b/>
      <sz val="16"/>
      <name val="黑体"/>
      <charset val="134"/>
    </font>
    <font>
      <b/>
      <sz val="11"/>
      <name val="宋体"/>
      <charset val="134"/>
    </font>
    <font>
      <b/>
      <sz val="9"/>
      <color rgb="FF000000"/>
      <name val="宋体"/>
      <charset val="134"/>
    </font>
    <font>
      <sz val="9"/>
      <color rgb="FF000000"/>
      <name val="宋体"/>
      <charset val="134"/>
    </font>
    <font>
      <sz val="9"/>
      <name val="Hiragino Sans GB"/>
      <charset val="134"/>
    </font>
    <font>
      <sz val="9"/>
      <color rgb="FFC0C0C0"/>
      <name val="SimSun"/>
      <charset val="134"/>
    </font>
    <font>
      <sz val="10"/>
      <color rgb="FFC0C0C0"/>
      <name val="宋体"/>
      <charset val="134"/>
    </font>
    <font>
      <sz val="11"/>
      <color rgb="FFC0C0C0"/>
      <name val="宋体"/>
      <charset val="134"/>
    </font>
    <font>
      <sz val="9"/>
      <name val="simhei"/>
      <charset val="134"/>
    </font>
    <font>
      <b/>
      <sz val="9"/>
      <name val="SimSun"/>
      <charset val="134"/>
    </font>
    <font>
      <b/>
      <sz val="11"/>
      <name val="SimSun"/>
      <charset val="134"/>
    </font>
    <font>
      <sz val="9"/>
      <name val="宋体"/>
      <charset val="134"/>
    </font>
    <font>
      <sz val="11"/>
      <color rgb="FF000000"/>
      <name val="宋体"/>
      <charset val="134"/>
    </font>
    <font>
      <sz val="11"/>
      <name val="SimSun"/>
      <charset val="134"/>
    </font>
    <font>
      <b/>
      <sz val="11"/>
      <color rgb="FF000000"/>
      <name val="宋体"/>
      <charset val="134"/>
    </font>
    <font>
      <sz val="9"/>
      <color rgb="FFC0C0C0"/>
      <name val="Hiragino Sans GB"/>
      <charset val="134"/>
    </font>
    <font>
      <sz val="11"/>
      <color rgb="FFFFFFFF"/>
      <name val="宋体"/>
      <charset val="134"/>
    </font>
    <font>
      <b/>
      <sz val="9"/>
      <name val="宋体"/>
      <charset val="134"/>
    </font>
    <font>
      <sz val="10"/>
      <color rgb="FFC0C0C0"/>
      <name val="SimSun"/>
      <charset val="134"/>
    </font>
    <font>
      <sz val="1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C2C3C4"/>
      </left>
      <right/>
      <top style="thin">
        <color rgb="FFC2C3C4"/>
      </top>
      <bottom style="thin">
        <color rgb="FFC2C3C4"/>
      </bottom>
      <diagonal/>
    </border>
    <border>
      <left style="thin">
        <color rgb="FFFFFFFF"/>
      </left>
      <right style="thin">
        <color rgb="FFFFFFFF"/>
      </right>
      <top/>
      <bottom/>
      <diagonal/>
    </border>
    <border>
      <left style="thin">
        <color rgb="FFFFFFFF"/>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4"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15"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43" fontId="24" fillId="0" borderId="0" applyFont="0" applyFill="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9" borderId="16"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7" applyNumberFormat="0" applyFill="0" applyAlignment="0" applyProtection="0">
      <alignment vertical="center"/>
    </xf>
    <xf numFmtId="0" fontId="36" fillId="0" borderId="17" applyNumberFormat="0" applyFill="0" applyAlignment="0" applyProtection="0">
      <alignment vertical="center"/>
    </xf>
    <xf numFmtId="0" fontId="28" fillId="11" borderId="0" applyNumberFormat="0" applyBorder="0" applyAlignment="0" applyProtection="0">
      <alignment vertical="center"/>
    </xf>
    <xf numFmtId="0" fontId="31" fillId="0" borderId="18" applyNumberFormat="0" applyFill="0" applyAlignment="0" applyProtection="0">
      <alignment vertical="center"/>
    </xf>
    <xf numFmtId="0" fontId="28" fillId="12" borderId="0" applyNumberFormat="0" applyBorder="0" applyAlignment="0" applyProtection="0">
      <alignment vertical="center"/>
    </xf>
    <xf numFmtId="0" fontId="37" fillId="13" borderId="19" applyNumberFormat="0" applyAlignment="0" applyProtection="0">
      <alignment vertical="center"/>
    </xf>
    <xf numFmtId="0" fontId="38" fillId="13" borderId="15" applyNumberFormat="0" applyAlignment="0" applyProtection="0">
      <alignment vertical="center"/>
    </xf>
    <xf numFmtId="0" fontId="39" fillId="14" borderId="20" applyNumberFormat="0" applyAlignment="0" applyProtection="0">
      <alignment vertical="center"/>
    </xf>
    <xf numFmtId="0" fontId="25" fillId="15" borderId="0" applyNumberFormat="0" applyBorder="0" applyAlignment="0" applyProtection="0">
      <alignment vertical="center"/>
    </xf>
    <xf numFmtId="0" fontId="28" fillId="16" borderId="0" applyNumberFormat="0" applyBorder="0" applyAlignment="0" applyProtection="0">
      <alignment vertical="center"/>
    </xf>
    <xf numFmtId="0" fontId="40" fillId="0" borderId="21" applyNumberFormat="0" applyFill="0" applyAlignment="0" applyProtection="0">
      <alignment vertical="center"/>
    </xf>
    <xf numFmtId="0" fontId="41" fillId="0" borderId="22"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5" fillId="33" borderId="0" applyNumberFormat="0" applyBorder="0" applyAlignment="0" applyProtection="0">
      <alignment vertical="center"/>
    </xf>
    <xf numFmtId="0" fontId="28" fillId="34" borderId="0" applyNumberFormat="0" applyBorder="0" applyAlignment="0" applyProtection="0">
      <alignment vertical="center"/>
    </xf>
  </cellStyleXfs>
  <cellXfs count="81">
    <xf numFmtId="0" fontId="0" fillId="0" borderId="0" xfId="0" applyFont="1">
      <alignment vertical="center"/>
    </xf>
    <xf numFmtId="0" fontId="0" fillId="0" borderId="0" xfId="0" applyFont="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4" xfId="0" applyFont="1" applyBorder="1" applyAlignment="1">
      <alignment vertical="center" wrapText="1"/>
    </xf>
    <xf numFmtId="0" fontId="3" fillId="0" borderId="4" xfId="0" applyFont="1" applyBorder="1" applyAlignment="1">
      <alignment vertical="center" wrapText="1"/>
    </xf>
    <xf numFmtId="0" fontId="1" fillId="0" borderId="2" xfId="0" applyFont="1" applyBorder="1" applyAlignment="1">
      <alignment vertical="center" wrapText="1"/>
    </xf>
    <xf numFmtId="0" fontId="5"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5" xfId="0" applyFont="1" applyBorder="1" applyAlignment="1">
      <alignment horizontal="left" vertical="center" wrapText="1"/>
    </xf>
    <xf numFmtId="4" fontId="7" fillId="0" borderId="6" xfId="0" applyNumberFormat="1" applyFont="1" applyBorder="1" applyAlignment="1">
      <alignment horizontal="right" vertical="center" wrapText="1"/>
    </xf>
    <xf numFmtId="0" fontId="1" fillId="0" borderId="3" xfId="0" applyFont="1" applyBorder="1" applyAlignment="1">
      <alignment vertical="center" wrapText="1"/>
    </xf>
    <xf numFmtId="0" fontId="4"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5" xfId="0" applyFont="1" applyBorder="1" applyAlignment="1">
      <alignment horizontal="left"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9" fillId="0" borderId="3"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horizontal="center" vertical="center"/>
    </xf>
    <xf numFmtId="0" fontId="8" fillId="0" borderId="4" xfId="0" applyFont="1" applyBorder="1" applyAlignment="1">
      <alignment vertical="center" wrapText="1"/>
    </xf>
    <xf numFmtId="0" fontId="5" fillId="2" borderId="5" xfId="0" applyFont="1" applyFill="1" applyBorder="1" applyAlignment="1">
      <alignment horizontal="center" vertical="center"/>
    </xf>
    <xf numFmtId="0" fontId="12" fillId="0" borderId="0" xfId="0" applyFont="1" applyBorder="1" applyAlignment="1">
      <alignment vertical="center" wrapText="1"/>
    </xf>
    <xf numFmtId="0" fontId="13" fillId="0" borderId="3" xfId="0" applyFont="1" applyBorder="1" applyAlignment="1">
      <alignment vertical="center" wrapText="1"/>
    </xf>
    <xf numFmtId="0" fontId="5" fillId="0" borderId="5" xfId="0" applyFont="1" applyBorder="1" applyAlignment="1">
      <alignment horizontal="center" vertical="center"/>
    </xf>
    <xf numFmtId="4" fontId="14" fillId="0" borderId="5" xfId="0" applyNumberFormat="1" applyFont="1" applyBorder="1" applyAlignment="1">
      <alignment horizontal="right" vertical="center"/>
    </xf>
    <xf numFmtId="0" fontId="15" fillId="0" borderId="3" xfId="0" applyFont="1" applyBorder="1" applyAlignment="1">
      <alignment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left" vertical="center"/>
    </xf>
    <xf numFmtId="4" fontId="16" fillId="3" borderId="5" xfId="0" applyNumberFormat="1" applyFont="1" applyFill="1" applyBorder="1" applyAlignment="1">
      <alignment horizontal="right" vertical="center"/>
    </xf>
    <xf numFmtId="4" fontId="3" fillId="0" borderId="5" xfId="0" applyNumberFormat="1" applyFont="1" applyBorder="1" applyAlignment="1">
      <alignment horizontal="right" vertical="center"/>
    </xf>
    <xf numFmtId="0" fontId="3" fillId="3" borderId="12" xfId="0" applyFont="1" applyFill="1" applyBorder="1" applyAlignment="1">
      <alignment horizontal="left" vertical="center"/>
    </xf>
    <xf numFmtId="4" fontId="3" fillId="0" borderId="6" xfId="0" applyNumberFormat="1" applyFont="1" applyBorder="1" applyAlignment="1">
      <alignment horizontal="right" vertical="center"/>
    </xf>
    <xf numFmtId="0" fontId="8" fillId="0" borderId="13" xfId="0" applyFont="1" applyBorder="1" applyAlignment="1">
      <alignment vertical="center" wrapText="1"/>
    </xf>
    <xf numFmtId="0" fontId="17" fillId="0" borderId="4" xfId="0" applyFont="1" applyBorder="1" applyAlignment="1">
      <alignment horizontal="center" vertical="center" wrapText="1"/>
    </xf>
    <xf numFmtId="4" fontId="18" fillId="3" borderId="5" xfId="0" applyNumberFormat="1" applyFont="1" applyFill="1" applyBorder="1" applyAlignment="1">
      <alignment horizontal="right" vertical="center"/>
    </xf>
    <xf numFmtId="0" fontId="8" fillId="0" borderId="14" xfId="0" applyFont="1" applyBorder="1" applyAlignment="1">
      <alignment vertical="center" wrapText="1"/>
    </xf>
    <xf numFmtId="0" fontId="9" fillId="0" borderId="1" xfId="0" applyFont="1" applyBorder="1">
      <alignment vertical="center"/>
    </xf>
    <xf numFmtId="0" fontId="10" fillId="0" borderId="1" xfId="0" applyFont="1" applyBorder="1">
      <alignment vertical="center"/>
    </xf>
    <xf numFmtId="0" fontId="19" fillId="0" borderId="1" xfId="0" applyFont="1" applyBorder="1" applyAlignment="1">
      <alignment vertical="center" wrapText="1"/>
    </xf>
    <xf numFmtId="0" fontId="1" fillId="0" borderId="1" xfId="0" applyFont="1" applyBorder="1">
      <alignment vertical="center"/>
    </xf>
    <xf numFmtId="0" fontId="1" fillId="0" borderId="4" xfId="0" applyFont="1" applyBorder="1">
      <alignment vertical="center"/>
    </xf>
    <xf numFmtId="0" fontId="20" fillId="0" borderId="4" xfId="0" applyFont="1" applyBorder="1">
      <alignment vertical="center"/>
    </xf>
    <xf numFmtId="0" fontId="10" fillId="0" borderId="4" xfId="0" applyFont="1" applyBorder="1" applyAlignment="1">
      <alignment vertical="center" wrapText="1"/>
    </xf>
    <xf numFmtId="0" fontId="17" fillId="0" borderId="4" xfId="0" applyFont="1" applyBorder="1" applyAlignment="1">
      <alignment horizontal="right" vertical="center"/>
    </xf>
    <xf numFmtId="0" fontId="1" fillId="0" borderId="2" xfId="0" applyFont="1" applyBorder="1">
      <alignment vertical="center"/>
    </xf>
    <xf numFmtId="0" fontId="21" fillId="0" borderId="2" xfId="0" applyFont="1" applyBorder="1">
      <alignment vertical="center"/>
    </xf>
    <xf numFmtId="4" fontId="5" fillId="0" borderId="5" xfId="0" applyNumberFormat="1" applyFont="1" applyBorder="1" applyAlignment="1">
      <alignment horizontal="right" vertical="center"/>
    </xf>
    <xf numFmtId="0" fontId="15" fillId="0" borderId="2" xfId="0" applyFont="1" applyBorder="1">
      <alignment vertical="center"/>
    </xf>
    <xf numFmtId="0" fontId="3" fillId="0" borderId="5" xfId="0" applyFont="1" applyBorder="1" applyAlignment="1">
      <alignment horizontal="left" vertical="center"/>
    </xf>
    <xf numFmtId="4" fontId="16" fillId="0" borderId="6" xfId="0" applyNumberFormat="1" applyFont="1" applyBorder="1" applyAlignment="1">
      <alignment horizontal="right" vertical="center"/>
    </xf>
    <xf numFmtId="0" fontId="1" fillId="0" borderId="13" xfId="0" applyFont="1" applyBorder="1">
      <alignment vertical="center"/>
    </xf>
    <xf numFmtId="0" fontId="9" fillId="0" borderId="2" xfId="0" applyFont="1" applyBorder="1" applyAlignment="1">
      <alignment vertical="center" wrapText="1"/>
    </xf>
    <xf numFmtId="0" fontId="1" fillId="0" borderId="8" xfId="0" applyFont="1" applyBorder="1" applyAlignment="1">
      <alignment vertical="center" wrapText="1"/>
    </xf>
    <xf numFmtId="0" fontId="21" fillId="0" borderId="3" xfId="0" applyFont="1" applyBorder="1" applyAlignment="1">
      <alignment vertical="center" wrapText="1"/>
    </xf>
    <xf numFmtId="0" fontId="1" fillId="0" borderId="14" xfId="0" applyFont="1" applyBorder="1" applyAlignment="1">
      <alignment vertical="center" wrapText="1"/>
    </xf>
    <xf numFmtId="0" fontId="3" fillId="0" borderId="4" xfId="0" applyFont="1" applyBorder="1">
      <alignment vertical="center"/>
    </xf>
    <xf numFmtId="0" fontId="5" fillId="2" borderId="6" xfId="0" applyFont="1" applyFill="1" applyBorder="1" applyAlignment="1">
      <alignment horizontal="center" vertical="center"/>
    </xf>
    <xf numFmtId="0" fontId="8" fillId="0" borderId="2" xfId="0" applyFont="1" applyBorder="1" applyAlignment="1">
      <alignment vertical="center" wrapText="1"/>
    </xf>
    <xf numFmtId="0" fontId="3" fillId="0" borderId="6" xfId="0" applyFont="1" applyBorder="1" applyAlignment="1">
      <alignment horizontal="left" vertical="center"/>
    </xf>
    <xf numFmtId="0" fontId="5" fillId="0" borderId="6" xfId="0" applyFont="1" applyBorder="1" applyAlignment="1">
      <alignment horizontal="center" vertical="center"/>
    </xf>
    <xf numFmtId="4" fontId="5" fillId="0" borderId="6" xfId="0" applyNumberFormat="1" applyFont="1" applyBorder="1" applyAlignment="1">
      <alignment horizontal="right" vertical="center"/>
    </xf>
    <xf numFmtId="0" fontId="22" fillId="0" borderId="1" xfId="0" applyFont="1" applyBorder="1" applyAlignment="1">
      <alignment vertical="center" wrapText="1"/>
    </xf>
    <xf numFmtId="0" fontId="15" fillId="0" borderId="2" xfId="0" applyFont="1" applyBorder="1" applyAlignment="1">
      <alignment vertical="center" wrapText="1"/>
    </xf>
    <xf numFmtId="0" fontId="1" fillId="0" borderId="13" xfId="0" applyFont="1" applyBorder="1" applyAlignment="1">
      <alignment vertical="center" wrapText="1"/>
    </xf>
    <xf numFmtId="0" fontId="22" fillId="0" borderId="3" xfId="0" applyFont="1" applyBorder="1" applyAlignment="1">
      <alignment vertical="center" wrapText="1"/>
    </xf>
    <xf numFmtId="4" fontId="18" fillId="0" borderId="5" xfId="0" applyNumberFormat="1" applyFont="1" applyBorder="1" applyAlignment="1">
      <alignment horizontal="right" vertical="center"/>
    </xf>
    <xf numFmtId="0" fontId="17" fillId="0" borderId="4" xfId="0" applyFont="1" applyBorder="1" applyAlignment="1">
      <alignment horizontal="center" vertical="center"/>
    </xf>
    <xf numFmtId="0" fontId="1" fillId="0" borderId="8" xfId="0" applyFont="1" applyBorder="1">
      <alignment vertical="center"/>
    </xf>
    <xf numFmtId="0" fontId="16" fillId="0" borderId="6" xfId="0" applyFont="1" applyBorder="1" applyAlignment="1">
      <alignment horizontal="left" vertical="center" wrapText="1"/>
    </xf>
    <xf numFmtId="4" fontId="18" fillId="0" borderId="6" xfId="0" applyNumberFormat="1" applyFont="1" applyBorder="1" applyAlignment="1">
      <alignment horizontal="right" vertical="center"/>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14" xfId="0" applyFont="1" applyBorder="1" applyAlignment="1">
      <alignment vertical="center" wrapText="1"/>
    </xf>
    <xf numFmtId="0" fontId="23"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7"/>
  <sheetViews>
    <sheetView workbookViewId="0">
      <pane ySplit="5" topLeftCell="A6" activePane="bottomLeft" state="frozen"/>
      <selection/>
      <selection pane="bottomLeft" activeCell="I18" sqref="I18"/>
    </sheetView>
  </sheetViews>
  <sheetFormatPr defaultColWidth="10" defaultRowHeight="13.5" outlineLevelCol="7"/>
  <cols>
    <col min="1" max="1" width="1.53333333333333" customWidth="1"/>
    <col min="2" max="2" width="33.3416666666667" customWidth="1"/>
    <col min="3" max="3" width="16.4083333333333" customWidth="1"/>
    <col min="4" max="4" width="33.3416666666667" customWidth="1"/>
    <col min="5" max="7" width="16.4083333333333" customWidth="1"/>
    <col min="8" max="8" width="1.53333333333333" customWidth="1"/>
    <col min="9" max="11" width="9.76666666666667" customWidth="1"/>
  </cols>
  <sheetData>
    <row r="1" ht="16.35" customHeight="1" spans="1:8">
      <c r="A1" s="46"/>
      <c r="D1" s="28"/>
      <c r="E1" s="46" t="s">
        <v>0</v>
      </c>
      <c r="F1" s="46" t="s">
        <v>0</v>
      </c>
      <c r="G1" s="46" t="s">
        <v>0</v>
      </c>
      <c r="H1" s="51"/>
    </row>
    <row r="2" ht="22.8" customHeight="1" spans="1:8">
      <c r="A2" s="46"/>
      <c r="B2" s="25" t="s">
        <v>1</v>
      </c>
      <c r="C2" s="25"/>
      <c r="D2" s="25"/>
      <c r="E2" s="25"/>
      <c r="F2" s="25"/>
      <c r="G2" s="25"/>
      <c r="H2" s="51" t="s">
        <v>2</v>
      </c>
    </row>
    <row r="3" ht="19.55" customHeight="1" spans="1:8">
      <c r="A3" s="47"/>
      <c r="B3" s="62" t="s">
        <v>3</v>
      </c>
      <c r="D3" s="28"/>
      <c r="F3" s="73"/>
      <c r="G3" s="73" t="s">
        <v>4</v>
      </c>
      <c r="H3" s="74"/>
    </row>
    <row r="4" ht="24.4" customHeight="1" spans="1:8">
      <c r="A4" s="51"/>
      <c r="B4" s="27" t="s">
        <v>5</v>
      </c>
      <c r="C4" s="27"/>
      <c r="D4" s="27" t="s">
        <v>6</v>
      </c>
      <c r="E4" s="27"/>
      <c r="F4" s="27"/>
      <c r="G4" s="27"/>
      <c r="H4" s="51"/>
    </row>
    <row r="5" ht="24.4" customHeight="1" spans="2:7">
      <c r="B5" s="27" t="s">
        <v>7</v>
      </c>
      <c r="C5" s="27" t="s">
        <v>8</v>
      </c>
      <c r="D5" s="27" t="s">
        <v>7</v>
      </c>
      <c r="E5" s="27" t="s">
        <v>9</v>
      </c>
      <c r="F5" s="27" t="s">
        <v>10</v>
      </c>
      <c r="G5" s="27" t="s">
        <v>11</v>
      </c>
    </row>
    <row r="6" ht="22.8" customHeight="1" spans="1:8">
      <c r="A6" s="54"/>
      <c r="B6" s="65" t="s">
        <v>12</v>
      </c>
      <c r="C6" s="38">
        <f>C7+C10</f>
        <v>37055.21</v>
      </c>
      <c r="D6" s="65" t="s">
        <v>13</v>
      </c>
      <c r="E6" s="38">
        <f>E11+E14+E16+E26</f>
        <v>35742.47</v>
      </c>
      <c r="F6" s="38">
        <f>F11+F14+F16+F26</f>
        <v>35742.47</v>
      </c>
      <c r="G6" s="38"/>
      <c r="H6" s="54"/>
    </row>
    <row r="7" ht="22.8" customHeight="1" spans="1:8">
      <c r="A7" s="54"/>
      <c r="B7" s="65" t="s">
        <v>14</v>
      </c>
      <c r="C7" s="38">
        <v>35742.47</v>
      </c>
      <c r="D7" s="65" t="s">
        <v>15</v>
      </c>
      <c r="E7" s="38"/>
      <c r="F7" s="38"/>
      <c r="G7" s="38"/>
      <c r="H7" s="54"/>
    </row>
    <row r="8" ht="22.8" customHeight="1" spans="1:8">
      <c r="A8" s="54"/>
      <c r="B8" s="75" t="s">
        <v>16</v>
      </c>
      <c r="C8" s="38"/>
      <c r="D8" s="65" t="s">
        <v>17</v>
      </c>
      <c r="E8" s="38"/>
      <c r="F8" s="38"/>
      <c r="G8" s="38"/>
      <c r="H8" s="54"/>
    </row>
    <row r="9" ht="22.8" customHeight="1" spans="1:8">
      <c r="A9" s="54"/>
      <c r="B9" s="75" t="s">
        <v>18</v>
      </c>
      <c r="C9" s="38"/>
      <c r="D9" s="65" t="s">
        <v>19</v>
      </c>
      <c r="E9" s="38"/>
      <c r="F9" s="38"/>
      <c r="G9" s="38"/>
      <c r="H9" s="54"/>
    </row>
    <row r="10" ht="22.8" customHeight="1" spans="1:8">
      <c r="A10" s="54"/>
      <c r="B10" s="75" t="s">
        <v>20</v>
      </c>
      <c r="C10" s="38">
        <v>1312.74</v>
      </c>
      <c r="D10" s="65" t="s">
        <v>21</v>
      </c>
      <c r="E10" s="38"/>
      <c r="F10" s="38"/>
      <c r="G10" s="38"/>
      <c r="H10" s="54"/>
    </row>
    <row r="11" ht="22.8" customHeight="1" spans="1:8">
      <c r="A11" s="54"/>
      <c r="B11" s="75" t="s">
        <v>22</v>
      </c>
      <c r="C11" s="38"/>
      <c r="D11" s="65" t="s">
        <v>23</v>
      </c>
      <c r="E11" s="56">
        <v>31015.33</v>
      </c>
      <c r="F11" s="56">
        <v>31015.33</v>
      </c>
      <c r="G11" s="38"/>
      <c r="H11" s="54"/>
    </row>
    <row r="12" ht="22.8" customHeight="1" spans="1:8">
      <c r="A12" s="54"/>
      <c r="B12" s="75" t="s">
        <v>24</v>
      </c>
      <c r="C12" s="38"/>
      <c r="D12" s="65" t="s">
        <v>25</v>
      </c>
      <c r="E12" s="38"/>
      <c r="F12" s="38"/>
      <c r="G12" s="38"/>
      <c r="H12" s="54"/>
    </row>
    <row r="13" ht="22.8" customHeight="1" spans="1:8">
      <c r="A13" s="54"/>
      <c r="B13" s="75" t="s">
        <v>26</v>
      </c>
      <c r="C13" s="38"/>
      <c r="D13" s="65" t="s">
        <v>27</v>
      </c>
      <c r="E13" s="38"/>
      <c r="F13" s="38"/>
      <c r="G13" s="38"/>
      <c r="H13" s="54"/>
    </row>
    <row r="14" ht="22.8" customHeight="1" spans="1:8">
      <c r="A14" s="54"/>
      <c r="B14" s="75" t="s">
        <v>28</v>
      </c>
      <c r="C14" s="38"/>
      <c r="D14" s="65" t="s">
        <v>29</v>
      </c>
      <c r="E14" s="56">
        <v>2222.1</v>
      </c>
      <c r="F14" s="56">
        <v>2222.1</v>
      </c>
      <c r="G14" s="38"/>
      <c r="H14" s="54"/>
    </row>
    <row r="15" ht="22.8" customHeight="1" spans="1:8">
      <c r="A15" s="54"/>
      <c r="B15" s="75" t="s">
        <v>30</v>
      </c>
      <c r="C15" s="38"/>
      <c r="D15" s="65" t="s">
        <v>31</v>
      </c>
      <c r="E15" s="38"/>
      <c r="F15" s="38"/>
      <c r="G15" s="38"/>
      <c r="H15" s="54"/>
    </row>
    <row r="16" ht="22.8" customHeight="1" spans="1:8">
      <c r="A16" s="54"/>
      <c r="B16" s="65" t="s">
        <v>32</v>
      </c>
      <c r="C16" s="38"/>
      <c r="D16" s="65" t="s">
        <v>33</v>
      </c>
      <c r="E16" s="56">
        <v>973.13</v>
      </c>
      <c r="F16" s="56">
        <v>973.13</v>
      </c>
      <c r="G16" s="38"/>
      <c r="H16" s="54"/>
    </row>
    <row r="17" ht="22.8" customHeight="1" spans="1:8">
      <c r="A17" s="54"/>
      <c r="B17" s="65" t="s">
        <v>32</v>
      </c>
      <c r="C17" s="38"/>
      <c r="D17" s="65" t="s">
        <v>34</v>
      </c>
      <c r="E17" s="38"/>
      <c r="F17" s="38"/>
      <c r="G17" s="38"/>
      <c r="H17" s="54"/>
    </row>
    <row r="18" ht="22.8" customHeight="1" spans="1:8">
      <c r="A18" s="54"/>
      <c r="B18" s="65" t="s">
        <v>32</v>
      </c>
      <c r="C18" s="38"/>
      <c r="D18" s="65" t="s">
        <v>35</v>
      </c>
      <c r="E18" s="38"/>
      <c r="F18" s="38"/>
      <c r="G18" s="38"/>
      <c r="H18" s="54"/>
    </row>
    <row r="19" ht="22.8" customHeight="1" spans="1:8">
      <c r="A19" s="54"/>
      <c r="B19" s="65" t="s">
        <v>32</v>
      </c>
      <c r="C19" s="38"/>
      <c r="D19" s="65" t="s">
        <v>36</v>
      </c>
      <c r="E19" s="38"/>
      <c r="F19" s="38"/>
      <c r="G19" s="38"/>
      <c r="H19" s="54"/>
    </row>
    <row r="20" ht="22.8" customHeight="1" spans="1:8">
      <c r="A20" s="54"/>
      <c r="B20" s="65" t="s">
        <v>32</v>
      </c>
      <c r="C20" s="38"/>
      <c r="D20" s="65" t="s">
        <v>37</v>
      </c>
      <c r="E20" s="38"/>
      <c r="F20" s="38"/>
      <c r="G20" s="38"/>
      <c r="H20" s="54"/>
    </row>
    <row r="21" ht="22.8" customHeight="1" spans="1:8">
      <c r="A21" s="54"/>
      <c r="B21" s="65" t="s">
        <v>32</v>
      </c>
      <c r="C21" s="38"/>
      <c r="D21" s="65" t="s">
        <v>38</v>
      </c>
      <c r="E21" s="38"/>
      <c r="F21" s="38"/>
      <c r="G21" s="38"/>
      <c r="H21" s="54"/>
    </row>
    <row r="22" ht="22.8" customHeight="1" spans="1:8">
      <c r="A22" s="54"/>
      <c r="B22" s="65" t="s">
        <v>32</v>
      </c>
      <c r="C22" s="38"/>
      <c r="D22" s="65" t="s">
        <v>39</v>
      </c>
      <c r="E22" s="38"/>
      <c r="F22" s="38"/>
      <c r="G22" s="38"/>
      <c r="H22" s="54"/>
    </row>
    <row r="23" ht="22.8" customHeight="1" spans="1:8">
      <c r="A23" s="54"/>
      <c r="B23" s="65" t="s">
        <v>32</v>
      </c>
      <c r="C23" s="38"/>
      <c r="D23" s="65" t="s">
        <v>40</v>
      </c>
      <c r="E23" s="38"/>
      <c r="F23" s="38"/>
      <c r="G23" s="38"/>
      <c r="H23" s="54"/>
    </row>
    <row r="24" ht="22.8" customHeight="1" spans="1:8">
      <c r="A24" s="54"/>
      <c r="B24" s="65" t="s">
        <v>32</v>
      </c>
      <c r="C24" s="38"/>
      <c r="D24" s="65" t="s">
        <v>41</v>
      </c>
      <c r="E24" s="38"/>
      <c r="F24" s="38"/>
      <c r="G24" s="38"/>
      <c r="H24" s="54"/>
    </row>
    <row r="25" ht="22.8" customHeight="1" spans="1:8">
      <c r="A25" s="54"/>
      <c r="B25" s="65" t="s">
        <v>32</v>
      </c>
      <c r="C25" s="38"/>
      <c r="D25" s="65" t="s">
        <v>42</v>
      </c>
      <c r="E25" s="38"/>
      <c r="F25" s="38"/>
      <c r="G25" s="38"/>
      <c r="H25" s="54"/>
    </row>
    <row r="26" ht="22.8" customHeight="1" spans="1:8">
      <c r="A26" s="54"/>
      <c r="B26" s="65" t="s">
        <v>32</v>
      </c>
      <c r="C26" s="38"/>
      <c r="D26" s="65" t="s">
        <v>43</v>
      </c>
      <c r="E26" s="56">
        <v>1531.91</v>
      </c>
      <c r="F26" s="56">
        <v>1531.91</v>
      </c>
      <c r="G26" s="38"/>
      <c r="H26" s="54"/>
    </row>
    <row r="27" ht="22.8" customHeight="1" spans="1:8">
      <c r="A27" s="54"/>
      <c r="B27" s="65" t="s">
        <v>32</v>
      </c>
      <c r="C27" s="38"/>
      <c r="D27" s="65" t="s">
        <v>44</v>
      </c>
      <c r="E27" s="38"/>
      <c r="F27" s="38"/>
      <c r="G27" s="38"/>
      <c r="H27" s="54"/>
    </row>
    <row r="28" ht="22.8" customHeight="1" spans="1:8">
      <c r="A28" s="54"/>
      <c r="B28" s="65" t="s">
        <v>32</v>
      </c>
      <c r="C28" s="38"/>
      <c r="D28" s="65" t="s">
        <v>45</v>
      </c>
      <c r="E28" s="38"/>
      <c r="F28" s="38"/>
      <c r="G28" s="38"/>
      <c r="H28" s="54"/>
    </row>
    <row r="29" ht="22.8" customHeight="1" spans="1:8">
      <c r="A29" s="54"/>
      <c r="B29" s="65" t="s">
        <v>32</v>
      </c>
      <c r="C29" s="38"/>
      <c r="D29" s="65" t="s">
        <v>46</v>
      </c>
      <c r="E29" s="38"/>
      <c r="F29" s="38"/>
      <c r="G29" s="38"/>
      <c r="H29" s="54"/>
    </row>
    <row r="30" ht="22.8" customHeight="1" spans="1:8">
      <c r="A30" s="54"/>
      <c r="B30" s="65" t="s">
        <v>32</v>
      </c>
      <c r="C30" s="38"/>
      <c r="D30" s="65" t="s">
        <v>47</v>
      </c>
      <c r="E30" s="38"/>
      <c r="F30" s="38"/>
      <c r="G30" s="38"/>
      <c r="H30" s="54"/>
    </row>
    <row r="31" ht="22.8" customHeight="1" spans="1:8">
      <c r="A31" s="54"/>
      <c r="B31" s="65" t="s">
        <v>32</v>
      </c>
      <c r="C31" s="38"/>
      <c r="D31" s="65" t="s">
        <v>48</v>
      </c>
      <c r="E31" s="38"/>
      <c r="F31" s="38"/>
      <c r="G31" s="38"/>
      <c r="H31" s="54"/>
    </row>
    <row r="32" ht="22.8" customHeight="1" spans="1:8">
      <c r="A32" s="54"/>
      <c r="B32" s="65" t="s">
        <v>32</v>
      </c>
      <c r="C32" s="38"/>
      <c r="D32" s="65" t="s">
        <v>49</v>
      </c>
      <c r="E32" s="38"/>
      <c r="F32" s="38"/>
      <c r="G32" s="38"/>
      <c r="H32" s="54"/>
    </row>
    <row r="33" ht="22.8" customHeight="1" spans="1:8">
      <c r="A33" s="54"/>
      <c r="B33" s="65" t="s">
        <v>32</v>
      </c>
      <c r="C33" s="38"/>
      <c r="D33" s="65" t="s">
        <v>50</v>
      </c>
      <c r="E33" s="38"/>
      <c r="F33" s="38"/>
      <c r="G33" s="38"/>
      <c r="H33" s="54"/>
    </row>
    <row r="34" ht="22.8" customHeight="1" spans="1:8">
      <c r="A34" s="54"/>
      <c r="B34" s="65" t="s">
        <v>32</v>
      </c>
      <c r="C34" s="38"/>
      <c r="D34" s="65" t="s">
        <v>51</v>
      </c>
      <c r="E34" s="38"/>
      <c r="F34" s="38"/>
      <c r="G34" s="38"/>
      <c r="H34" s="54"/>
    </row>
    <row r="35" ht="22.8" customHeight="1" spans="1:8">
      <c r="A35" s="54"/>
      <c r="B35" s="65" t="s">
        <v>32</v>
      </c>
      <c r="C35" s="38"/>
      <c r="D35" s="65" t="s">
        <v>52</v>
      </c>
      <c r="E35" s="38"/>
      <c r="F35" s="38"/>
      <c r="G35" s="38"/>
      <c r="H35" s="54"/>
    </row>
    <row r="36" ht="22.8" customHeight="1" spans="1:8">
      <c r="A36" s="54"/>
      <c r="B36" s="65" t="s">
        <v>32</v>
      </c>
      <c r="C36" s="38"/>
      <c r="D36" s="65" t="s">
        <v>53</v>
      </c>
      <c r="E36" s="38"/>
      <c r="F36" s="38"/>
      <c r="G36" s="38"/>
      <c r="H36" s="54"/>
    </row>
    <row r="37" ht="22.8" customHeight="1" spans="1:8">
      <c r="A37" s="54"/>
      <c r="B37" s="65" t="s">
        <v>54</v>
      </c>
      <c r="C37" s="38"/>
      <c r="D37" s="65" t="s">
        <v>55</v>
      </c>
      <c r="E37" s="56">
        <v>1312.74</v>
      </c>
      <c r="F37" s="38"/>
      <c r="G37" s="38"/>
      <c r="H37" s="54"/>
    </row>
    <row r="38" ht="22.8" customHeight="1" spans="1:8">
      <c r="A38" s="54"/>
      <c r="B38" s="65" t="s">
        <v>56</v>
      </c>
      <c r="C38" s="38"/>
      <c r="D38" s="65"/>
      <c r="E38" s="38"/>
      <c r="F38" s="38"/>
      <c r="G38" s="38"/>
      <c r="H38" s="54"/>
    </row>
    <row r="39" ht="22.8" customHeight="1" spans="1:8">
      <c r="A39" s="54"/>
      <c r="B39" s="65" t="s">
        <v>57</v>
      </c>
      <c r="C39" s="38"/>
      <c r="D39" s="65"/>
      <c r="E39" s="38"/>
      <c r="F39" s="38"/>
      <c r="G39" s="38"/>
      <c r="H39" s="54"/>
    </row>
    <row r="40" ht="22.8" customHeight="1" spans="1:8">
      <c r="A40" s="52"/>
      <c r="B40" s="30" t="s">
        <v>58</v>
      </c>
      <c r="C40" s="76">
        <v>37055.21</v>
      </c>
      <c r="D40" s="30" t="s">
        <v>59</v>
      </c>
      <c r="E40" s="67">
        <f>E37+E6</f>
        <v>37055.21</v>
      </c>
      <c r="F40" s="38">
        <v>35742.47</v>
      </c>
      <c r="G40" s="67"/>
      <c r="H40" s="52"/>
    </row>
    <row r="41" ht="9.75" customHeight="1" spans="1:8">
      <c r="A41" s="77"/>
      <c r="B41" s="77"/>
      <c r="C41" s="77"/>
      <c r="D41" s="78"/>
      <c r="E41" s="77"/>
      <c r="F41" s="77"/>
      <c r="G41" s="77"/>
      <c r="H41" s="79"/>
    </row>
    <row r="42" ht="16.35" customHeight="1" spans="1:8">
      <c r="A42" s="28"/>
      <c r="B42" s="80"/>
      <c r="C42" s="80"/>
      <c r="D42" s="80"/>
      <c r="E42" s="80"/>
      <c r="F42" s="80"/>
      <c r="G42" s="80"/>
      <c r="H42" s="28"/>
    </row>
    <row r="43" ht="16.35" customHeight="1" spans="1:8">
      <c r="A43" s="28"/>
      <c r="B43" s="80"/>
      <c r="C43" s="80"/>
      <c r="D43" s="80"/>
      <c r="E43" s="80"/>
      <c r="F43" s="80"/>
      <c r="G43" s="80"/>
      <c r="H43" s="28"/>
    </row>
    <row r="44" ht="16.35" customHeight="1" spans="1:8">
      <c r="A44" s="28"/>
      <c r="B44" s="80"/>
      <c r="C44" s="80"/>
      <c r="D44" s="80"/>
      <c r="E44" s="80"/>
      <c r="F44" s="80"/>
      <c r="G44" s="80"/>
      <c r="H44" s="28"/>
    </row>
    <row r="45" ht="16.35" customHeight="1" spans="1:8">
      <c r="A45" s="28"/>
      <c r="B45" s="80"/>
      <c r="C45" s="80"/>
      <c r="D45" s="80"/>
      <c r="E45" s="80"/>
      <c r="F45" s="80"/>
      <c r="G45" s="80"/>
      <c r="H45" s="28"/>
    </row>
    <row r="46" ht="16.35" customHeight="1" spans="1:8">
      <c r="A46" s="28"/>
      <c r="B46" s="80"/>
      <c r="C46" s="80"/>
      <c r="D46" s="80"/>
      <c r="E46" s="80"/>
      <c r="F46" s="80"/>
      <c r="G46" s="80"/>
      <c r="H46" s="28"/>
    </row>
    <row r="47" ht="16.35" customHeight="1" spans="1:8">
      <c r="A47" s="28"/>
      <c r="B47" s="80"/>
      <c r="C47" s="80"/>
      <c r="D47" s="80"/>
      <c r="E47" s="80"/>
      <c r="F47" s="80"/>
      <c r="G47" s="80"/>
      <c r="H47" s="28"/>
    </row>
  </sheetData>
  <mergeCells count="10">
    <mergeCell ref="B2:G2"/>
    <mergeCell ref="B4:C4"/>
    <mergeCell ref="D4:G4"/>
    <mergeCell ref="B42:G42"/>
    <mergeCell ref="B43:G43"/>
    <mergeCell ref="B44:G44"/>
    <mergeCell ref="B45:G45"/>
    <mergeCell ref="B46:G46"/>
    <mergeCell ref="B47:G47"/>
    <mergeCell ref="A7:A36"/>
  </mergeCells>
  <printOptions horizontalCentered="1" verticalCentered="1"/>
  <pageMargins left="0" right="0" top="0.271527777777778" bottom="0.271527777777778" header="0" footer="0"/>
  <pageSetup paperSize="9" scale="54"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9"/>
  <sheetViews>
    <sheetView workbookViewId="0">
      <pane ySplit="4" topLeftCell="A5" activePane="bottomLeft" state="frozen"/>
      <selection/>
      <selection pane="bottomLeft" activeCell="Q16" sqref="Q16"/>
    </sheetView>
  </sheetViews>
  <sheetFormatPr defaultColWidth="10" defaultRowHeight="13.5"/>
  <cols>
    <col min="1" max="1" width="1.53333333333333" customWidth="1"/>
    <col min="2" max="2" width="6.875" style="1" customWidth="1"/>
    <col min="3" max="3" width="13.875" style="1" customWidth="1"/>
    <col min="4" max="4" width="9.375" style="1" customWidth="1"/>
    <col min="5" max="5" width="8" style="1" customWidth="1"/>
    <col min="6" max="6" width="12.625" style="1" customWidth="1"/>
    <col min="7" max="7" width="19.75" customWidth="1"/>
    <col min="8" max="8" width="8.875" customWidth="1"/>
    <col min="9" max="9" width="8.25" customWidth="1"/>
    <col min="10" max="10" width="7.25" customWidth="1"/>
    <col min="11" max="11" width="9.5" customWidth="1"/>
    <col min="12" max="12" width="10.25" customWidth="1"/>
    <col min="13" max="13" width="1.53333333333333" customWidth="1"/>
    <col min="14" max="14" width="9.76666666666667" customWidth="1"/>
  </cols>
  <sheetData>
    <row r="1" ht="16.35" customHeight="1" spans="1:13">
      <c r="A1" s="2"/>
      <c r="C1" s="3"/>
      <c r="E1" s="4"/>
      <c r="F1" s="4"/>
      <c r="G1" s="2"/>
      <c r="I1" s="2"/>
      <c r="M1" s="14"/>
    </row>
    <row r="2" ht="22.8" customHeight="1" spans="1:13">
      <c r="A2" s="5" t="s">
        <v>211</v>
      </c>
      <c r="B2" s="6"/>
      <c r="C2" s="6"/>
      <c r="D2" s="6"/>
      <c r="E2" s="6"/>
      <c r="F2" s="6"/>
      <c r="G2" s="6"/>
      <c r="H2" s="6"/>
      <c r="I2" s="6"/>
      <c r="J2" s="6"/>
      <c r="K2" s="6"/>
      <c r="L2" s="15"/>
      <c r="M2" s="14" t="s">
        <v>2</v>
      </c>
    </row>
    <row r="3" ht="19.55" customHeight="1" spans="1:13">
      <c r="A3" s="7"/>
      <c r="B3" s="8"/>
      <c r="C3" s="8"/>
      <c r="D3" s="8"/>
      <c r="E3" s="8"/>
      <c r="F3" s="8"/>
      <c r="G3" s="8"/>
      <c r="H3" s="8"/>
      <c r="I3" s="8"/>
      <c r="J3" s="8"/>
      <c r="K3" s="16" t="s">
        <v>4</v>
      </c>
      <c r="L3" s="17"/>
      <c r="M3" s="14"/>
    </row>
    <row r="4" spans="1:13">
      <c r="A4" s="9"/>
      <c r="B4" s="10"/>
      <c r="C4" s="10"/>
      <c r="D4" s="10"/>
      <c r="E4" s="10"/>
      <c r="F4" s="10"/>
      <c r="G4" s="10"/>
      <c r="H4" s="10"/>
      <c r="I4" s="10"/>
      <c r="J4" s="10"/>
      <c r="K4" s="10"/>
      <c r="L4" s="10"/>
      <c r="M4" s="14"/>
    </row>
    <row r="5" ht="22.8" customHeight="1" spans="1:13">
      <c r="A5" s="9"/>
      <c r="B5" s="11" t="s">
        <v>212</v>
      </c>
      <c r="C5" s="11" t="s">
        <v>213</v>
      </c>
      <c r="D5" s="11" t="s">
        <v>8</v>
      </c>
      <c r="E5" s="11" t="s">
        <v>214</v>
      </c>
      <c r="F5" s="11" t="s">
        <v>215</v>
      </c>
      <c r="G5" s="11" t="s">
        <v>216</v>
      </c>
      <c r="H5" s="11" t="s">
        <v>217</v>
      </c>
      <c r="I5" s="11" t="s">
        <v>218</v>
      </c>
      <c r="J5" s="11" t="s">
        <v>219</v>
      </c>
      <c r="K5" s="11" t="s">
        <v>220</v>
      </c>
      <c r="L5" s="11" t="s">
        <v>221</v>
      </c>
      <c r="M5" s="14"/>
    </row>
    <row r="6" ht="20" customHeight="1" spans="1:13">
      <c r="A6" s="9"/>
      <c r="B6" s="12" t="s">
        <v>222</v>
      </c>
      <c r="C6" s="12" t="s">
        <v>223</v>
      </c>
      <c r="D6" s="13">
        <v>12308.1</v>
      </c>
      <c r="E6" s="12" t="s">
        <v>224</v>
      </c>
      <c r="F6" s="12" t="s">
        <v>225</v>
      </c>
      <c r="G6" s="12" t="s">
        <v>226</v>
      </c>
      <c r="H6" s="12" t="s">
        <v>227</v>
      </c>
      <c r="I6" s="18" t="s">
        <v>228</v>
      </c>
      <c r="J6" s="18" t="s">
        <v>229</v>
      </c>
      <c r="K6" s="18" t="s">
        <v>230</v>
      </c>
      <c r="L6" s="18" t="s">
        <v>231</v>
      </c>
      <c r="M6" s="14"/>
    </row>
    <row r="7" ht="20" customHeight="1" spans="1:13">
      <c r="A7" s="9"/>
      <c r="B7" s="12"/>
      <c r="C7" s="12"/>
      <c r="D7" s="13"/>
      <c r="E7" s="12" t="s">
        <v>232</v>
      </c>
      <c r="F7" s="12" t="s">
        <v>233</v>
      </c>
      <c r="G7" s="12" t="s">
        <v>234</v>
      </c>
      <c r="H7" s="12" t="s">
        <v>227</v>
      </c>
      <c r="I7" s="18" t="s">
        <v>235</v>
      </c>
      <c r="J7" s="18" t="s">
        <v>236</v>
      </c>
      <c r="K7" s="18" t="s">
        <v>237</v>
      </c>
      <c r="L7" s="18" t="s">
        <v>231</v>
      </c>
      <c r="M7" s="14"/>
    </row>
    <row r="8" ht="20" customHeight="1" spans="1:13">
      <c r="A8" s="9"/>
      <c r="B8" s="12"/>
      <c r="C8" s="12"/>
      <c r="D8" s="13"/>
      <c r="E8" s="12" t="s">
        <v>232</v>
      </c>
      <c r="F8" s="12" t="s">
        <v>233</v>
      </c>
      <c r="G8" s="12" t="s">
        <v>238</v>
      </c>
      <c r="H8" s="12" t="s">
        <v>227</v>
      </c>
      <c r="I8" s="18" t="s">
        <v>228</v>
      </c>
      <c r="J8" s="18" t="s">
        <v>229</v>
      </c>
      <c r="K8" s="18" t="s">
        <v>237</v>
      </c>
      <c r="L8" s="18" t="s">
        <v>231</v>
      </c>
      <c r="M8" s="14"/>
    </row>
    <row r="9" ht="20" customHeight="1" spans="1:13">
      <c r="A9" s="9"/>
      <c r="B9" s="12"/>
      <c r="C9" s="12"/>
      <c r="D9" s="13"/>
      <c r="E9" s="12" t="s">
        <v>232</v>
      </c>
      <c r="F9" s="12" t="s">
        <v>239</v>
      </c>
      <c r="G9" s="12" t="s">
        <v>240</v>
      </c>
      <c r="H9" s="12" t="s">
        <v>227</v>
      </c>
      <c r="I9" s="18" t="s">
        <v>228</v>
      </c>
      <c r="J9" s="18" t="s">
        <v>229</v>
      </c>
      <c r="K9" s="18" t="s">
        <v>237</v>
      </c>
      <c r="L9" s="18" t="s">
        <v>231</v>
      </c>
      <c r="M9" s="14"/>
    </row>
    <row r="10" ht="20" customHeight="1" spans="1:13">
      <c r="A10" s="9"/>
      <c r="B10" s="12"/>
      <c r="C10" s="12" t="s">
        <v>241</v>
      </c>
      <c r="D10" s="13">
        <v>75.83</v>
      </c>
      <c r="E10" s="12" t="s">
        <v>232</v>
      </c>
      <c r="F10" s="12" t="s">
        <v>239</v>
      </c>
      <c r="G10" s="12" t="s">
        <v>240</v>
      </c>
      <c r="H10" s="12" t="s">
        <v>227</v>
      </c>
      <c r="I10" s="18" t="s">
        <v>228</v>
      </c>
      <c r="J10" s="18" t="s">
        <v>229</v>
      </c>
      <c r="K10" s="18" t="s">
        <v>237</v>
      </c>
      <c r="L10" s="18" t="s">
        <v>231</v>
      </c>
      <c r="M10" s="14"/>
    </row>
    <row r="11" ht="20" customHeight="1" spans="1:13">
      <c r="A11" s="9"/>
      <c r="B11" s="12"/>
      <c r="C11" s="12"/>
      <c r="D11" s="13"/>
      <c r="E11" s="12" t="s">
        <v>224</v>
      </c>
      <c r="F11" s="12" t="s">
        <v>225</v>
      </c>
      <c r="G11" s="12" t="s">
        <v>226</v>
      </c>
      <c r="H11" s="12" t="s">
        <v>227</v>
      </c>
      <c r="I11" s="18" t="s">
        <v>228</v>
      </c>
      <c r="J11" s="18" t="s">
        <v>229</v>
      </c>
      <c r="K11" s="18" t="s">
        <v>230</v>
      </c>
      <c r="L11" s="18" t="s">
        <v>231</v>
      </c>
      <c r="M11" s="14"/>
    </row>
    <row r="12" ht="20" customHeight="1" spans="1:13">
      <c r="A12" s="9"/>
      <c r="B12" s="12"/>
      <c r="C12" s="12"/>
      <c r="D12" s="13"/>
      <c r="E12" s="12" t="s">
        <v>232</v>
      </c>
      <c r="F12" s="12" t="s">
        <v>233</v>
      </c>
      <c r="G12" s="12" t="s">
        <v>234</v>
      </c>
      <c r="H12" s="12" t="s">
        <v>227</v>
      </c>
      <c r="I12" s="18" t="s">
        <v>235</v>
      </c>
      <c r="J12" s="18" t="s">
        <v>236</v>
      </c>
      <c r="K12" s="18" t="s">
        <v>237</v>
      </c>
      <c r="L12" s="18" t="s">
        <v>231</v>
      </c>
      <c r="M12" s="14"/>
    </row>
    <row r="13" ht="20" customHeight="1" spans="1:13">
      <c r="A13" s="9"/>
      <c r="B13" s="12"/>
      <c r="C13" s="12"/>
      <c r="D13" s="13"/>
      <c r="E13" s="12" t="s">
        <v>232</v>
      </c>
      <c r="F13" s="12" t="s">
        <v>233</v>
      </c>
      <c r="G13" s="12" t="s">
        <v>238</v>
      </c>
      <c r="H13" s="12" t="s">
        <v>227</v>
      </c>
      <c r="I13" s="18" t="s">
        <v>228</v>
      </c>
      <c r="J13" s="18" t="s">
        <v>229</v>
      </c>
      <c r="K13" s="18" t="s">
        <v>237</v>
      </c>
      <c r="L13" s="18" t="s">
        <v>231</v>
      </c>
      <c r="M13" s="14"/>
    </row>
    <row r="14" ht="20" customHeight="1" spans="1:13">
      <c r="A14" s="9"/>
      <c r="B14" s="12"/>
      <c r="C14" s="12" t="s">
        <v>242</v>
      </c>
      <c r="D14" s="13">
        <v>1736.83</v>
      </c>
      <c r="E14" s="12" t="s">
        <v>232</v>
      </c>
      <c r="F14" s="12" t="s">
        <v>233</v>
      </c>
      <c r="G14" s="12" t="s">
        <v>238</v>
      </c>
      <c r="H14" s="12" t="s">
        <v>227</v>
      </c>
      <c r="I14" s="18" t="s">
        <v>228</v>
      </c>
      <c r="J14" s="18" t="s">
        <v>229</v>
      </c>
      <c r="K14" s="18" t="s">
        <v>237</v>
      </c>
      <c r="L14" s="18" t="s">
        <v>231</v>
      </c>
      <c r="M14" s="14"/>
    </row>
    <row r="15" ht="20" customHeight="1" spans="1:13">
      <c r="A15" s="9"/>
      <c r="B15" s="12"/>
      <c r="C15" s="12"/>
      <c r="D15" s="13"/>
      <c r="E15" s="12" t="s">
        <v>224</v>
      </c>
      <c r="F15" s="12" t="s">
        <v>225</v>
      </c>
      <c r="G15" s="12" t="s">
        <v>226</v>
      </c>
      <c r="H15" s="12" t="s">
        <v>227</v>
      </c>
      <c r="I15" s="18" t="s">
        <v>228</v>
      </c>
      <c r="J15" s="18" t="s">
        <v>229</v>
      </c>
      <c r="K15" s="18" t="s">
        <v>230</v>
      </c>
      <c r="L15" s="18" t="s">
        <v>231</v>
      </c>
      <c r="M15" s="14"/>
    </row>
    <row r="16" ht="20" customHeight="1" spans="1:13">
      <c r="A16" s="9"/>
      <c r="B16" s="12"/>
      <c r="C16" s="12"/>
      <c r="D16" s="13"/>
      <c r="E16" s="12" t="s">
        <v>232</v>
      </c>
      <c r="F16" s="12" t="s">
        <v>233</v>
      </c>
      <c r="G16" s="12" t="s">
        <v>234</v>
      </c>
      <c r="H16" s="12" t="s">
        <v>227</v>
      </c>
      <c r="I16" s="18" t="s">
        <v>235</v>
      </c>
      <c r="J16" s="18" t="s">
        <v>236</v>
      </c>
      <c r="K16" s="18" t="s">
        <v>237</v>
      </c>
      <c r="L16" s="18" t="s">
        <v>231</v>
      </c>
      <c r="M16" s="14"/>
    </row>
    <row r="17" ht="20" customHeight="1" spans="1:13">
      <c r="A17" s="9"/>
      <c r="B17" s="12"/>
      <c r="C17" s="12"/>
      <c r="D17" s="13"/>
      <c r="E17" s="12" t="s">
        <v>232</v>
      </c>
      <c r="F17" s="12" t="s">
        <v>239</v>
      </c>
      <c r="G17" s="12" t="s">
        <v>240</v>
      </c>
      <c r="H17" s="12" t="s">
        <v>227</v>
      </c>
      <c r="I17" s="18" t="s">
        <v>228</v>
      </c>
      <c r="J17" s="18" t="s">
        <v>229</v>
      </c>
      <c r="K17" s="18" t="s">
        <v>237</v>
      </c>
      <c r="L17" s="18" t="s">
        <v>231</v>
      </c>
      <c r="M17" s="14"/>
    </row>
    <row r="18" ht="20" customHeight="1" spans="1:13">
      <c r="A18" s="9"/>
      <c r="B18" s="12"/>
      <c r="C18" s="12" t="s">
        <v>243</v>
      </c>
      <c r="D18" s="13">
        <v>2022.1</v>
      </c>
      <c r="E18" s="12" t="s">
        <v>232</v>
      </c>
      <c r="F18" s="12" t="s">
        <v>233</v>
      </c>
      <c r="G18" s="12" t="s">
        <v>238</v>
      </c>
      <c r="H18" s="12" t="s">
        <v>227</v>
      </c>
      <c r="I18" s="18" t="s">
        <v>228</v>
      </c>
      <c r="J18" s="18" t="s">
        <v>229</v>
      </c>
      <c r="K18" s="18" t="s">
        <v>237</v>
      </c>
      <c r="L18" s="18" t="s">
        <v>231</v>
      </c>
      <c r="M18" s="14"/>
    </row>
    <row r="19" ht="20" customHeight="1" spans="1:13">
      <c r="A19" s="9"/>
      <c r="B19" s="12"/>
      <c r="C19" s="12"/>
      <c r="D19" s="13"/>
      <c r="E19" s="12" t="s">
        <v>232</v>
      </c>
      <c r="F19" s="12" t="s">
        <v>239</v>
      </c>
      <c r="G19" s="12" t="s">
        <v>240</v>
      </c>
      <c r="H19" s="12" t="s">
        <v>227</v>
      </c>
      <c r="I19" s="18" t="s">
        <v>228</v>
      </c>
      <c r="J19" s="18" t="s">
        <v>229</v>
      </c>
      <c r="K19" s="18" t="s">
        <v>237</v>
      </c>
      <c r="L19" s="18" t="s">
        <v>231</v>
      </c>
      <c r="M19" s="14"/>
    </row>
    <row r="20" ht="20" customHeight="1" spans="1:13">
      <c r="A20" s="9"/>
      <c r="B20" s="12"/>
      <c r="C20" s="12"/>
      <c r="D20" s="13"/>
      <c r="E20" s="12" t="s">
        <v>232</v>
      </c>
      <c r="F20" s="12" t="s">
        <v>233</v>
      </c>
      <c r="G20" s="12" t="s">
        <v>234</v>
      </c>
      <c r="H20" s="12" t="s">
        <v>227</v>
      </c>
      <c r="I20" s="18" t="s">
        <v>235</v>
      </c>
      <c r="J20" s="18" t="s">
        <v>236</v>
      </c>
      <c r="K20" s="18" t="s">
        <v>237</v>
      </c>
      <c r="L20" s="18" t="s">
        <v>231</v>
      </c>
      <c r="M20" s="14"/>
    </row>
    <row r="21" ht="20" customHeight="1" spans="1:13">
      <c r="A21" s="9"/>
      <c r="B21" s="12"/>
      <c r="C21" s="12"/>
      <c r="D21" s="13"/>
      <c r="E21" s="12" t="s">
        <v>224</v>
      </c>
      <c r="F21" s="12" t="s">
        <v>225</v>
      </c>
      <c r="G21" s="12" t="s">
        <v>226</v>
      </c>
      <c r="H21" s="12" t="s">
        <v>227</v>
      </c>
      <c r="I21" s="18" t="s">
        <v>228</v>
      </c>
      <c r="J21" s="18" t="s">
        <v>229</v>
      </c>
      <c r="K21" s="18" t="s">
        <v>230</v>
      </c>
      <c r="L21" s="18" t="s">
        <v>231</v>
      </c>
      <c r="M21" s="14"/>
    </row>
    <row r="22" ht="20" customHeight="1" spans="1:13">
      <c r="A22" s="9"/>
      <c r="B22" s="12"/>
      <c r="C22" s="12" t="s">
        <v>244</v>
      </c>
      <c r="D22" s="13">
        <v>200</v>
      </c>
      <c r="E22" s="12" t="s">
        <v>224</v>
      </c>
      <c r="F22" s="12" t="s">
        <v>225</v>
      </c>
      <c r="G22" s="12" t="s">
        <v>226</v>
      </c>
      <c r="H22" s="12" t="s">
        <v>227</v>
      </c>
      <c r="I22" s="18" t="s">
        <v>228</v>
      </c>
      <c r="J22" s="18" t="s">
        <v>229</v>
      </c>
      <c r="K22" s="18" t="s">
        <v>230</v>
      </c>
      <c r="L22" s="18" t="s">
        <v>231</v>
      </c>
      <c r="M22" s="14"/>
    </row>
    <row r="23" ht="20" customHeight="1" spans="1:13">
      <c r="A23" s="9"/>
      <c r="B23" s="12"/>
      <c r="C23" s="12"/>
      <c r="D23" s="13"/>
      <c r="E23" s="12" t="s">
        <v>232</v>
      </c>
      <c r="F23" s="12" t="s">
        <v>239</v>
      </c>
      <c r="G23" s="12" t="s">
        <v>240</v>
      </c>
      <c r="H23" s="12" t="s">
        <v>227</v>
      </c>
      <c r="I23" s="18" t="s">
        <v>228</v>
      </c>
      <c r="J23" s="18" t="s">
        <v>229</v>
      </c>
      <c r="K23" s="18" t="s">
        <v>237</v>
      </c>
      <c r="L23" s="18" t="s">
        <v>231</v>
      </c>
      <c r="M23" s="14"/>
    </row>
    <row r="24" ht="20" customHeight="1" spans="1:13">
      <c r="A24" s="9"/>
      <c r="B24" s="12"/>
      <c r="C24" s="12"/>
      <c r="D24" s="13"/>
      <c r="E24" s="12" t="s">
        <v>232</v>
      </c>
      <c r="F24" s="12" t="s">
        <v>233</v>
      </c>
      <c r="G24" s="12" t="s">
        <v>238</v>
      </c>
      <c r="H24" s="12" t="s">
        <v>227</v>
      </c>
      <c r="I24" s="18" t="s">
        <v>228</v>
      </c>
      <c r="J24" s="18" t="s">
        <v>229</v>
      </c>
      <c r="K24" s="18" t="s">
        <v>237</v>
      </c>
      <c r="L24" s="18" t="s">
        <v>231</v>
      </c>
      <c r="M24" s="14"/>
    </row>
    <row r="25" ht="20" customHeight="1" spans="1:13">
      <c r="A25" s="9"/>
      <c r="B25" s="12"/>
      <c r="C25" s="12"/>
      <c r="D25" s="13"/>
      <c r="E25" s="12" t="s">
        <v>232</v>
      </c>
      <c r="F25" s="12" t="s">
        <v>233</v>
      </c>
      <c r="G25" s="12" t="s">
        <v>234</v>
      </c>
      <c r="H25" s="12" t="s">
        <v>227</v>
      </c>
      <c r="I25" s="18" t="s">
        <v>235</v>
      </c>
      <c r="J25" s="18" t="s">
        <v>236</v>
      </c>
      <c r="K25" s="18" t="s">
        <v>237</v>
      </c>
      <c r="L25" s="18" t="s">
        <v>231</v>
      </c>
      <c r="M25" s="14"/>
    </row>
    <row r="26" ht="20" customHeight="1" spans="1:13">
      <c r="A26" s="9"/>
      <c r="B26" s="12"/>
      <c r="C26" s="12" t="s">
        <v>245</v>
      </c>
      <c r="D26" s="13">
        <v>973.13</v>
      </c>
      <c r="E26" s="12" t="s">
        <v>232</v>
      </c>
      <c r="F26" s="12" t="s">
        <v>233</v>
      </c>
      <c r="G26" s="12" t="s">
        <v>238</v>
      </c>
      <c r="H26" s="12" t="s">
        <v>227</v>
      </c>
      <c r="I26" s="18" t="s">
        <v>228</v>
      </c>
      <c r="J26" s="18" t="s">
        <v>229</v>
      </c>
      <c r="K26" s="18" t="s">
        <v>237</v>
      </c>
      <c r="L26" s="18" t="s">
        <v>231</v>
      </c>
      <c r="M26" s="14"/>
    </row>
    <row r="27" ht="20" customHeight="1" spans="1:13">
      <c r="A27" s="9"/>
      <c r="B27" s="12"/>
      <c r="C27" s="12"/>
      <c r="D27" s="13"/>
      <c r="E27" s="12" t="s">
        <v>224</v>
      </c>
      <c r="F27" s="12" t="s">
        <v>225</v>
      </c>
      <c r="G27" s="12" t="s">
        <v>226</v>
      </c>
      <c r="H27" s="12" t="s">
        <v>227</v>
      </c>
      <c r="I27" s="18" t="s">
        <v>228</v>
      </c>
      <c r="J27" s="18" t="s">
        <v>229</v>
      </c>
      <c r="K27" s="18" t="s">
        <v>230</v>
      </c>
      <c r="L27" s="18" t="s">
        <v>231</v>
      </c>
      <c r="M27" s="14"/>
    </row>
    <row r="28" ht="20" customHeight="1" spans="1:13">
      <c r="A28" s="9"/>
      <c r="B28" s="12"/>
      <c r="C28" s="12"/>
      <c r="D28" s="13"/>
      <c r="E28" s="12" t="s">
        <v>232</v>
      </c>
      <c r="F28" s="12" t="s">
        <v>233</v>
      </c>
      <c r="G28" s="12" t="s">
        <v>234</v>
      </c>
      <c r="H28" s="12" t="s">
        <v>227</v>
      </c>
      <c r="I28" s="18" t="s">
        <v>235</v>
      </c>
      <c r="J28" s="18" t="s">
        <v>236</v>
      </c>
      <c r="K28" s="18" t="s">
        <v>237</v>
      </c>
      <c r="L28" s="18" t="s">
        <v>231</v>
      </c>
      <c r="M28" s="14"/>
    </row>
    <row r="29" ht="20" customHeight="1" spans="1:13">
      <c r="A29" s="9"/>
      <c r="B29" s="12"/>
      <c r="C29" s="12"/>
      <c r="D29" s="13"/>
      <c r="E29" s="12" t="s">
        <v>232</v>
      </c>
      <c r="F29" s="12" t="s">
        <v>239</v>
      </c>
      <c r="G29" s="12" t="s">
        <v>240</v>
      </c>
      <c r="H29" s="12" t="s">
        <v>227</v>
      </c>
      <c r="I29" s="18" t="s">
        <v>228</v>
      </c>
      <c r="J29" s="18" t="s">
        <v>229</v>
      </c>
      <c r="K29" s="18" t="s">
        <v>237</v>
      </c>
      <c r="L29" s="18" t="s">
        <v>231</v>
      </c>
      <c r="M29" s="14"/>
    </row>
    <row r="30" ht="20" customHeight="1" spans="1:13">
      <c r="A30" s="9"/>
      <c r="B30" s="12"/>
      <c r="C30" s="12" t="s">
        <v>246</v>
      </c>
      <c r="D30" s="13">
        <v>1531.91</v>
      </c>
      <c r="E30" s="12" t="s">
        <v>232</v>
      </c>
      <c r="F30" s="12" t="s">
        <v>233</v>
      </c>
      <c r="G30" s="12" t="s">
        <v>234</v>
      </c>
      <c r="H30" s="12" t="s">
        <v>227</v>
      </c>
      <c r="I30" s="18" t="s">
        <v>235</v>
      </c>
      <c r="J30" s="18" t="s">
        <v>236</v>
      </c>
      <c r="K30" s="18" t="s">
        <v>237</v>
      </c>
      <c r="L30" s="18" t="s">
        <v>231</v>
      </c>
      <c r="M30" s="14"/>
    </row>
    <row r="31" ht="20" customHeight="1" spans="1:13">
      <c r="A31" s="9"/>
      <c r="B31" s="12"/>
      <c r="C31" s="12"/>
      <c r="D31" s="13"/>
      <c r="E31" s="12" t="s">
        <v>232</v>
      </c>
      <c r="F31" s="12" t="s">
        <v>239</v>
      </c>
      <c r="G31" s="12" t="s">
        <v>240</v>
      </c>
      <c r="H31" s="12" t="s">
        <v>227</v>
      </c>
      <c r="I31" s="18" t="s">
        <v>228</v>
      </c>
      <c r="J31" s="18" t="s">
        <v>229</v>
      </c>
      <c r="K31" s="18" t="s">
        <v>237</v>
      </c>
      <c r="L31" s="18" t="s">
        <v>231</v>
      </c>
      <c r="M31" s="14"/>
    </row>
    <row r="32" ht="20" customHeight="1" spans="1:13">
      <c r="A32" s="9"/>
      <c r="B32" s="12"/>
      <c r="C32" s="12"/>
      <c r="D32" s="13"/>
      <c r="E32" s="12" t="s">
        <v>232</v>
      </c>
      <c r="F32" s="12" t="s">
        <v>233</v>
      </c>
      <c r="G32" s="12" t="s">
        <v>238</v>
      </c>
      <c r="H32" s="12" t="s">
        <v>227</v>
      </c>
      <c r="I32" s="18" t="s">
        <v>228</v>
      </c>
      <c r="J32" s="18" t="s">
        <v>229</v>
      </c>
      <c r="K32" s="18" t="s">
        <v>237</v>
      </c>
      <c r="L32" s="18" t="s">
        <v>231</v>
      </c>
      <c r="M32" s="14"/>
    </row>
    <row r="33" ht="20" customHeight="1" spans="1:13">
      <c r="A33" s="9"/>
      <c r="B33" s="12"/>
      <c r="C33" s="12"/>
      <c r="D33" s="13"/>
      <c r="E33" s="12" t="s">
        <v>224</v>
      </c>
      <c r="F33" s="12" t="s">
        <v>225</v>
      </c>
      <c r="G33" s="12" t="s">
        <v>226</v>
      </c>
      <c r="H33" s="12" t="s">
        <v>227</v>
      </c>
      <c r="I33" s="18" t="s">
        <v>228</v>
      </c>
      <c r="J33" s="18" t="s">
        <v>229</v>
      </c>
      <c r="K33" s="18" t="s">
        <v>230</v>
      </c>
      <c r="L33" s="18" t="s">
        <v>231</v>
      </c>
      <c r="M33" s="14"/>
    </row>
    <row r="34" ht="20" customHeight="1" spans="1:13">
      <c r="A34" s="9"/>
      <c r="B34" s="12"/>
      <c r="C34" s="12" t="s">
        <v>247</v>
      </c>
      <c r="D34" s="13">
        <v>123.64</v>
      </c>
      <c r="E34" s="12" t="s">
        <v>232</v>
      </c>
      <c r="F34" s="12" t="s">
        <v>233</v>
      </c>
      <c r="G34" s="12" t="s">
        <v>234</v>
      </c>
      <c r="H34" s="12" t="s">
        <v>227</v>
      </c>
      <c r="I34" s="18" t="s">
        <v>235</v>
      </c>
      <c r="J34" s="18" t="s">
        <v>236</v>
      </c>
      <c r="K34" s="18" t="s">
        <v>237</v>
      </c>
      <c r="L34" s="18" t="s">
        <v>231</v>
      </c>
      <c r="M34" s="14"/>
    </row>
    <row r="35" ht="20" customHeight="1" spans="1:13">
      <c r="A35" s="9"/>
      <c r="B35" s="12"/>
      <c r="C35" s="12"/>
      <c r="D35" s="13"/>
      <c r="E35" s="12" t="s">
        <v>232</v>
      </c>
      <c r="F35" s="12" t="s">
        <v>233</v>
      </c>
      <c r="G35" s="12" t="s">
        <v>238</v>
      </c>
      <c r="H35" s="12" t="s">
        <v>227</v>
      </c>
      <c r="I35" s="18" t="s">
        <v>228</v>
      </c>
      <c r="J35" s="18" t="s">
        <v>229</v>
      </c>
      <c r="K35" s="18" t="s">
        <v>237</v>
      </c>
      <c r="L35" s="18" t="s">
        <v>231</v>
      </c>
      <c r="M35" s="14"/>
    </row>
    <row r="36" ht="20" customHeight="1" spans="1:13">
      <c r="A36" s="9"/>
      <c r="B36" s="12"/>
      <c r="C36" s="12"/>
      <c r="D36" s="13"/>
      <c r="E36" s="12" t="s">
        <v>224</v>
      </c>
      <c r="F36" s="12" t="s">
        <v>225</v>
      </c>
      <c r="G36" s="12" t="s">
        <v>226</v>
      </c>
      <c r="H36" s="12" t="s">
        <v>227</v>
      </c>
      <c r="I36" s="18" t="s">
        <v>228</v>
      </c>
      <c r="J36" s="18" t="s">
        <v>229</v>
      </c>
      <c r="K36" s="18" t="s">
        <v>230</v>
      </c>
      <c r="L36" s="18" t="s">
        <v>231</v>
      </c>
      <c r="M36" s="14"/>
    </row>
    <row r="37" ht="20" customHeight="1" spans="1:13">
      <c r="A37" s="9"/>
      <c r="B37" s="12"/>
      <c r="C37" s="12"/>
      <c r="D37" s="13"/>
      <c r="E37" s="12" t="s">
        <v>232</v>
      </c>
      <c r="F37" s="12" t="s">
        <v>239</v>
      </c>
      <c r="G37" s="12" t="s">
        <v>240</v>
      </c>
      <c r="H37" s="12" t="s">
        <v>227</v>
      </c>
      <c r="I37" s="18" t="s">
        <v>228</v>
      </c>
      <c r="J37" s="18" t="s">
        <v>229</v>
      </c>
      <c r="K37" s="18" t="s">
        <v>237</v>
      </c>
      <c r="L37" s="18" t="s">
        <v>231</v>
      </c>
      <c r="M37" s="14"/>
    </row>
    <row r="38" ht="20" customHeight="1" spans="1:13">
      <c r="A38" s="9"/>
      <c r="B38" s="12"/>
      <c r="C38" s="12" t="s">
        <v>248</v>
      </c>
      <c r="D38" s="13">
        <v>2.53</v>
      </c>
      <c r="E38" s="12" t="s">
        <v>232</v>
      </c>
      <c r="F38" s="12" t="s">
        <v>239</v>
      </c>
      <c r="G38" s="12" t="s">
        <v>240</v>
      </c>
      <c r="H38" s="12" t="s">
        <v>227</v>
      </c>
      <c r="I38" s="18" t="s">
        <v>228</v>
      </c>
      <c r="J38" s="18" t="s">
        <v>229</v>
      </c>
      <c r="K38" s="18" t="s">
        <v>237</v>
      </c>
      <c r="L38" s="18" t="s">
        <v>231</v>
      </c>
      <c r="M38" s="14"/>
    </row>
    <row r="39" ht="20" customHeight="1" spans="1:13">
      <c r="A39" s="9"/>
      <c r="B39" s="12"/>
      <c r="C39" s="12"/>
      <c r="D39" s="13"/>
      <c r="E39" s="12" t="s">
        <v>232</v>
      </c>
      <c r="F39" s="12" t="s">
        <v>233</v>
      </c>
      <c r="G39" s="12" t="s">
        <v>238</v>
      </c>
      <c r="H39" s="12" t="s">
        <v>227</v>
      </c>
      <c r="I39" s="18" t="s">
        <v>228</v>
      </c>
      <c r="J39" s="18" t="s">
        <v>229</v>
      </c>
      <c r="K39" s="18" t="s">
        <v>237</v>
      </c>
      <c r="L39" s="18" t="s">
        <v>231</v>
      </c>
      <c r="M39" s="14"/>
    </row>
    <row r="40" ht="20" customHeight="1" spans="1:13">
      <c r="A40" s="9"/>
      <c r="B40" s="12"/>
      <c r="C40" s="12"/>
      <c r="D40" s="13"/>
      <c r="E40" s="12" t="s">
        <v>232</v>
      </c>
      <c r="F40" s="12" t="s">
        <v>233</v>
      </c>
      <c r="G40" s="12" t="s">
        <v>234</v>
      </c>
      <c r="H40" s="12" t="s">
        <v>227</v>
      </c>
      <c r="I40" s="18" t="s">
        <v>235</v>
      </c>
      <c r="J40" s="18" t="s">
        <v>236</v>
      </c>
      <c r="K40" s="18" t="s">
        <v>237</v>
      </c>
      <c r="L40" s="18" t="s">
        <v>231</v>
      </c>
      <c r="M40" s="14"/>
    </row>
    <row r="41" ht="20" customHeight="1" spans="1:13">
      <c r="A41" s="9"/>
      <c r="B41" s="12"/>
      <c r="C41" s="12"/>
      <c r="D41" s="13"/>
      <c r="E41" s="12" t="s">
        <v>224</v>
      </c>
      <c r="F41" s="12" t="s">
        <v>225</v>
      </c>
      <c r="G41" s="12" t="s">
        <v>226</v>
      </c>
      <c r="H41" s="12" t="s">
        <v>227</v>
      </c>
      <c r="I41" s="18" t="s">
        <v>228</v>
      </c>
      <c r="J41" s="18" t="s">
        <v>229</v>
      </c>
      <c r="K41" s="18" t="s">
        <v>230</v>
      </c>
      <c r="L41" s="18" t="s">
        <v>231</v>
      </c>
      <c r="M41" s="14"/>
    </row>
    <row r="42" ht="20" customHeight="1" spans="1:13">
      <c r="A42" s="9"/>
      <c r="B42" s="12"/>
      <c r="C42" s="12" t="s">
        <v>249</v>
      </c>
      <c r="D42" s="13">
        <v>16</v>
      </c>
      <c r="E42" s="12" t="s">
        <v>250</v>
      </c>
      <c r="F42" s="12" t="s">
        <v>251</v>
      </c>
      <c r="G42" s="12" t="s">
        <v>252</v>
      </c>
      <c r="H42" s="12" t="s">
        <v>253</v>
      </c>
      <c r="I42" s="18" t="s">
        <v>254</v>
      </c>
      <c r="J42" s="18" t="s">
        <v>229</v>
      </c>
      <c r="K42" s="18" t="s">
        <v>255</v>
      </c>
      <c r="L42" s="18" t="s">
        <v>231</v>
      </c>
      <c r="M42" s="14"/>
    </row>
    <row r="43" ht="20" customHeight="1" spans="1:13">
      <c r="A43" s="9"/>
      <c r="B43" s="12"/>
      <c r="C43" s="12"/>
      <c r="D43" s="13"/>
      <c r="E43" s="12" t="s">
        <v>224</v>
      </c>
      <c r="F43" s="12" t="s">
        <v>225</v>
      </c>
      <c r="G43" s="12" t="s">
        <v>256</v>
      </c>
      <c r="H43" s="12" t="s">
        <v>257</v>
      </c>
      <c r="I43" s="18" t="s">
        <v>258</v>
      </c>
      <c r="J43" s="18"/>
      <c r="K43" s="18" t="s">
        <v>237</v>
      </c>
      <c r="L43" s="18" t="s">
        <v>231</v>
      </c>
      <c r="M43" s="14"/>
    </row>
    <row r="44" ht="20" customHeight="1" spans="1:13">
      <c r="A44" s="9"/>
      <c r="B44" s="12"/>
      <c r="C44" s="12"/>
      <c r="D44" s="13"/>
      <c r="E44" s="12" t="s">
        <v>232</v>
      </c>
      <c r="F44" s="12" t="s">
        <v>239</v>
      </c>
      <c r="G44" s="12" t="s">
        <v>259</v>
      </c>
      <c r="H44" s="12" t="s">
        <v>253</v>
      </c>
      <c r="I44" s="18" t="s">
        <v>235</v>
      </c>
      <c r="J44" s="18" t="s">
        <v>236</v>
      </c>
      <c r="K44" s="18" t="s">
        <v>237</v>
      </c>
      <c r="L44" s="18" t="s">
        <v>231</v>
      </c>
      <c r="M44" s="14"/>
    </row>
    <row r="45" ht="20" customHeight="1" spans="1:13">
      <c r="A45" s="9"/>
      <c r="B45" s="12"/>
      <c r="C45" s="12"/>
      <c r="D45" s="13"/>
      <c r="E45" s="12" t="s">
        <v>232</v>
      </c>
      <c r="F45" s="12" t="s">
        <v>233</v>
      </c>
      <c r="G45" s="12" t="s">
        <v>260</v>
      </c>
      <c r="H45" s="12" t="s">
        <v>253</v>
      </c>
      <c r="I45" s="18" t="s">
        <v>261</v>
      </c>
      <c r="J45" s="18" t="s">
        <v>229</v>
      </c>
      <c r="K45" s="18" t="s">
        <v>237</v>
      </c>
      <c r="L45" s="18" t="s">
        <v>231</v>
      </c>
      <c r="M45" s="14"/>
    </row>
    <row r="46" ht="20" customHeight="1" spans="1:13">
      <c r="A46" s="9"/>
      <c r="B46" s="12"/>
      <c r="C46" s="12"/>
      <c r="D46" s="13"/>
      <c r="E46" s="12" t="s">
        <v>232</v>
      </c>
      <c r="F46" s="12" t="s">
        <v>239</v>
      </c>
      <c r="G46" s="12" t="s">
        <v>262</v>
      </c>
      <c r="H46" s="12" t="s">
        <v>253</v>
      </c>
      <c r="I46" s="18" t="s">
        <v>263</v>
      </c>
      <c r="J46" s="18" t="s">
        <v>69</v>
      </c>
      <c r="K46" s="18" t="s">
        <v>255</v>
      </c>
      <c r="L46" s="18" t="s">
        <v>231</v>
      </c>
      <c r="M46" s="14"/>
    </row>
    <row r="47" ht="20" customHeight="1" spans="1:13">
      <c r="A47" s="9"/>
      <c r="B47" s="12"/>
      <c r="C47" s="12"/>
      <c r="D47" s="13"/>
      <c r="E47" s="12" t="s">
        <v>224</v>
      </c>
      <c r="F47" s="12" t="s">
        <v>264</v>
      </c>
      <c r="G47" s="12" t="s">
        <v>265</v>
      </c>
      <c r="H47" s="12" t="s">
        <v>257</v>
      </c>
      <c r="I47" s="18" t="s">
        <v>266</v>
      </c>
      <c r="J47" s="18"/>
      <c r="K47" s="18" t="s">
        <v>255</v>
      </c>
      <c r="L47" s="18" t="s">
        <v>231</v>
      </c>
      <c r="M47" s="14"/>
    </row>
    <row r="48" ht="20" customHeight="1" spans="1:13">
      <c r="A48" s="9"/>
      <c r="B48" s="12"/>
      <c r="C48" s="12" t="s">
        <v>267</v>
      </c>
      <c r="D48" s="13">
        <v>4</v>
      </c>
      <c r="E48" s="12" t="s">
        <v>232</v>
      </c>
      <c r="F48" s="12" t="s">
        <v>239</v>
      </c>
      <c r="G48" s="12" t="s">
        <v>268</v>
      </c>
      <c r="H48" s="12" t="s">
        <v>227</v>
      </c>
      <c r="I48" s="18" t="s">
        <v>269</v>
      </c>
      <c r="J48" s="18" t="s">
        <v>270</v>
      </c>
      <c r="K48" s="18" t="s">
        <v>255</v>
      </c>
      <c r="L48" s="18" t="s">
        <v>231</v>
      </c>
      <c r="M48" s="14"/>
    </row>
    <row r="49" ht="20" customHeight="1" spans="1:13">
      <c r="A49" s="9"/>
      <c r="B49" s="12"/>
      <c r="C49" s="12"/>
      <c r="D49" s="13"/>
      <c r="E49" s="12" t="s">
        <v>232</v>
      </c>
      <c r="F49" s="12" t="s">
        <v>271</v>
      </c>
      <c r="G49" s="12" t="s">
        <v>272</v>
      </c>
      <c r="H49" s="12" t="s">
        <v>253</v>
      </c>
      <c r="I49" s="18" t="s">
        <v>273</v>
      </c>
      <c r="J49" s="18" t="s">
        <v>229</v>
      </c>
      <c r="K49" s="18" t="s">
        <v>255</v>
      </c>
      <c r="L49" s="18" t="s">
        <v>231</v>
      </c>
      <c r="M49" s="14"/>
    </row>
    <row r="50" ht="20" customHeight="1" spans="1:13">
      <c r="A50" s="9"/>
      <c r="B50" s="12"/>
      <c r="C50" s="12"/>
      <c r="D50" s="13"/>
      <c r="E50" s="12" t="s">
        <v>250</v>
      </c>
      <c r="F50" s="12" t="s">
        <v>251</v>
      </c>
      <c r="G50" s="12" t="s">
        <v>274</v>
      </c>
      <c r="H50" s="12" t="s">
        <v>253</v>
      </c>
      <c r="I50" s="18" t="s">
        <v>254</v>
      </c>
      <c r="J50" s="18" t="s">
        <v>229</v>
      </c>
      <c r="K50" s="18" t="s">
        <v>255</v>
      </c>
      <c r="L50" s="18" t="s">
        <v>231</v>
      </c>
      <c r="M50" s="14"/>
    </row>
    <row r="51" ht="20" customHeight="1" spans="1:13">
      <c r="A51" s="9"/>
      <c r="B51" s="12"/>
      <c r="C51" s="12"/>
      <c r="D51" s="13"/>
      <c r="E51" s="12" t="s">
        <v>224</v>
      </c>
      <c r="F51" s="12" t="s">
        <v>225</v>
      </c>
      <c r="G51" s="12" t="s">
        <v>275</v>
      </c>
      <c r="H51" s="12" t="s">
        <v>257</v>
      </c>
      <c r="I51" s="18" t="s">
        <v>276</v>
      </c>
      <c r="J51" s="18"/>
      <c r="K51" s="18" t="s">
        <v>230</v>
      </c>
      <c r="L51" s="18" t="s">
        <v>231</v>
      </c>
      <c r="M51" s="14"/>
    </row>
    <row r="52" ht="20" customHeight="1" spans="1:13">
      <c r="A52" s="9"/>
      <c r="B52" s="12"/>
      <c r="C52" s="12"/>
      <c r="D52" s="13"/>
      <c r="E52" s="12" t="s">
        <v>232</v>
      </c>
      <c r="F52" s="12" t="s">
        <v>239</v>
      </c>
      <c r="G52" s="12" t="s">
        <v>277</v>
      </c>
      <c r="H52" s="12" t="s">
        <v>253</v>
      </c>
      <c r="I52" s="18" t="s">
        <v>263</v>
      </c>
      <c r="J52" s="18" t="s">
        <v>278</v>
      </c>
      <c r="K52" s="18" t="s">
        <v>237</v>
      </c>
      <c r="L52" s="18" t="s">
        <v>231</v>
      </c>
      <c r="M52" s="14"/>
    </row>
    <row r="53" ht="20" customHeight="1" spans="1:13">
      <c r="A53" s="9"/>
      <c r="B53" s="12"/>
      <c r="C53" s="12"/>
      <c r="D53" s="13"/>
      <c r="E53" s="12" t="s">
        <v>232</v>
      </c>
      <c r="F53" s="12" t="s">
        <v>279</v>
      </c>
      <c r="G53" s="12" t="s">
        <v>280</v>
      </c>
      <c r="H53" s="12" t="s">
        <v>281</v>
      </c>
      <c r="I53" s="18" t="s">
        <v>235</v>
      </c>
      <c r="J53" s="18" t="s">
        <v>282</v>
      </c>
      <c r="K53" s="18" t="s">
        <v>255</v>
      </c>
      <c r="L53" s="18" t="s">
        <v>283</v>
      </c>
      <c r="M53" s="14"/>
    </row>
    <row r="54" ht="20" customHeight="1" spans="1:13">
      <c r="A54" s="9"/>
      <c r="B54" s="12"/>
      <c r="C54" s="12" t="s">
        <v>284</v>
      </c>
      <c r="D54" s="13">
        <v>599</v>
      </c>
      <c r="E54" s="12" t="s">
        <v>232</v>
      </c>
      <c r="F54" s="12" t="s">
        <v>233</v>
      </c>
      <c r="G54" s="12" t="s">
        <v>285</v>
      </c>
      <c r="H54" s="12" t="s">
        <v>253</v>
      </c>
      <c r="I54" s="18" t="s">
        <v>286</v>
      </c>
      <c r="J54" s="18" t="s">
        <v>69</v>
      </c>
      <c r="K54" s="18" t="s">
        <v>287</v>
      </c>
      <c r="L54" s="18" t="s">
        <v>231</v>
      </c>
      <c r="M54" s="14"/>
    </row>
    <row r="55" ht="20" customHeight="1" spans="1:13">
      <c r="A55" s="9"/>
      <c r="B55" s="12"/>
      <c r="C55" s="12"/>
      <c r="D55" s="13"/>
      <c r="E55" s="12" t="s">
        <v>232</v>
      </c>
      <c r="F55" s="12" t="s">
        <v>239</v>
      </c>
      <c r="G55" s="12" t="s">
        <v>288</v>
      </c>
      <c r="H55" s="12" t="s">
        <v>253</v>
      </c>
      <c r="I55" s="18" t="s">
        <v>269</v>
      </c>
      <c r="J55" s="18" t="s">
        <v>289</v>
      </c>
      <c r="K55" s="18" t="s">
        <v>235</v>
      </c>
      <c r="L55" s="18" t="s">
        <v>231</v>
      </c>
      <c r="M55" s="14"/>
    </row>
    <row r="56" ht="20" customHeight="1" spans="1:13">
      <c r="A56" s="9"/>
      <c r="B56" s="12"/>
      <c r="C56" s="12"/>
      <c r="D56" s="13"/>
      <c r="E56" s="12" t="s">
        <v>232</v>
      </c>
      <c r="F56" s="12" t="s">
        <v>233</v>
      </c>
      <c r="G56" s="12" t="s">
        <v>290</v>
      </c>
      <c r="H56" s="12" t="s">
        <v>253</v>
      </c>
      <c r="I56" s="18" t="s">
        <v>269</v>
      </c>
      <c r="J56" s="18" t="s">
        <v>291</v>
      </c>
      <c r="K56" s="18" t="s">
        <v>235</v>
      </c>
      <c r="L56" s="18" t="s">
        <v>231</v>
      </c>
      <c r="M56" s="14"/>
    </row>
    <row r="57" ht="20" customHeight="1" spans="1:13">
      <c r="A57" s="9"/>
      <c r="B57" s="12"/>
      <c r="C57" s="12"/>
      <c r="D57" s="13"/>
      <c r="E57" s="12" t="s">
        <v>232</v>
      </c>
      <c r="F57" s="12" t="s">
        <v>239</v>
      </c>
      <c r="G57" s="12" t="s">
        <v>292</v>
      </c>
      <c r="H57" s="12" t="s">
        <v>253</v>
      </c>
      <c r="I57" s="18" t="s">
        <v>286</v>
      </c>
      <c r="J57" s="18" t="s">
        <v>293</v>
      </c>
      <c r="K57" s="18" t="s">
        <v>287</v>
      </c>
      <c r="L57" s="18" t="s">
        <v>231</v>
      </c>
      <c r="M57" s="14"/>
    </row>
    <row r="58" ht="20" customHeight="1" spans="1:13">
      <c r="A58" s="9"/>
      <c r="B58" s="12"/>
      <c r="C58" s="12"/>
      <c r="D58" s="13"/>
      <c r="E58" s="12" t="s">
        <v>224</v>
      </c>
      <c r="F58" s="12" t="s">
        <v>264</v>
      </c>
      <c r="G58" s="12" t="s">
        <v>294</v>
      </c>
      <c r="H58" s="12" t="s">
        <v>253</v>
      </c>
      <c r="I58" s="18" t="s">
        <v>286</v>
      </c>
      <c r="J58" s="18" t="s">
        <v>270</v>
      </c>
      <c r="K58" s="18" t="s">
        <v>286</v>
      </c>
      <c r="L58" s="18" t="s">
        <v>231</v>
      </c>
      <c r="M58" s="14"/>
    </row>
    <row r="59" ht="20" customHeight="1" spans="1:13">
      <c r="A59" s="9"/>
      <c r="B59" s="12"/>
      <c r="C59" s="12"/>
      <c r="D59" s="13"/>
      <c r="E59" s="12" t="s">
        <v>224</v>
      </c>
      <c r="F59" s="12" t="s">
        <v>264</v>
      </c>
      <c r="G59" s="12" t="s">
        <v>295</v>
      </c>
      <c r="H59" s="12" t="s">
        <v>253</v>
      </c>
      <c r="I59" s="18" t="s">
        <v>286</v>
      </c>
      <c r="J59" s="18" t="s">
        <v>296</v>
      </c>
      <c r="K59" s="18" t="s">
        <v>286</v>
      </c>
      <c r="L59" s="18" t="s">
        <v>231</v>
      </c>
      <c r="M59" s="14"/>
    </row>
    <row r="60" ht="20" customHeight="1" spans="1:13">
      <c r="A60" s="9"/>
      <c r="B60" s="12"/>
      <c r="C60" s="12"/>
      <c r="D60" s="13"/>
      <c r="E60" s="12" t="s">
        <v>232</v>
      </c>
      <c r="F60" s="12" t="s">
        <v>239</v>
      </c>
      <c r="G60" s="12" t="s">
        <v>297</v>
      </c>
      <c r="H60" s="12" t="s">
        <v>253</v>
      </c>
      <c r="I60" s="18" t="s">
        <v>255</v>
      </c>
      <c r="J60" s="18" t="s">
        <v>298</v>
      </c>
      <c r="K60" s="18" t="s">
        <v>287</v>
      </c>
      <c r="L60" s="18" t="s">
        <v>231</v>
      </c>
      <c r="M60" s="14"/>
    </row>
    <row r="61" ht="20" customHeight="1" spans="1:13">
      <c r="A61" s="9"/>
      <c r="B61" s="12"/>
      <c r="C61" s="12"/>
      <c r="D61" s="13"/>
      <c r="E61" s="12" t="s">
        <v>232</v>
      </c>
      <c r="F61" s="12" t="s">
        <v>239</v>
      </c>
      <c r="G61" s="12" t="s">
        <v>299</v>
      </c>
      <c r="H61" s="12" t="s">
        <v>253</v>
      </c>
      <c r="I61" s="18" t="s">
        <v>104</v>
      </c>
      <c r="J61" s="18" t="s">
        <v>293</v>
      </c>
      <c r="K61" s="18" t="s">
        <v>287</v>
      </c>
      <c r="L61" s="18" t="s">
        <v>231</v>
      </c>
      <c r="M61" s="14"/>
    </row>
    <row r="62" ht="20" customHeight="1" spans="1:13">
      <c r="A62" s="9"/>
      <c r="B62" s="12"/>
      <c r="C62" s="12"/>
      <c r="D62" s="13"/>
      <c r="E62" s="12" t="s">
        <v>232</v>
      </c>
      <c r="F62" s="12" t="s">
        <v>233</v>
      </c>
      <c r="G62" s="12" t="s">
        <v>300</v>
      </c>
      <c r="H62" s="12" t="s">
        <v>253</v>
      </c>
      <c r="I62" s="18" t="s">
        <v>286</v>
      </c>
      <c r="J62" s="18" t="s">
        <v>291</v>
      </c>
      <c r="K62" s="18" t="s">
        <v>287</v>
      </c>
      <c r="L62" s="18" t="s">
        <v>231</v>
      </c>
      <c r="M62" s="14"/>
    </row>
    <row r="63" ht="20" customHeight="1" spans="1:13">
      <c r="A63" s="9"/>
      <c r="B63" s="12"/>
      <c r="C63" s="12"/>
      <c r="D63" s="13"/>
      <c r="E63" s="12" t="s">
        <v>232</v>
      </c>
      <c r="F63" s="12" t="s">
        <v>233</v>
      </c>
      <c r="G63" s="12" t="s">
        <v>301</v>
      </c>
      <c r="H63" s="12" t="s">
        <v>253</v>
      </c>
      <c r="I63" s="18" t="s">
        <v>286</v>
      </c>
      <c r="J63" s="18" t="s">
        <v>69</v>
      </c>
      <c r="K63" s="18" t="s">
        <v>287</v>
      </c>
      <c r="L63" s="18" t="s">
        <v>231</v>
      </c>
      <c r="M63" s="14"/>
    </row>
    <row r="64" ht="20" customHeight="1" spans="1:13">
      <c r="A64" s="9"/>
      <c r="B64" s="12"/>
      <c r="C64" s="12"/>
      <c r="D64" s="13"/>
      <c r="E64" s="12" t="s">
        <v>224</v>
      </c>
      <c r="F64" s="12" t="s">
        <v>264</v>
      </c>
      <c r="G64" s="12" t="s">
        <v>302</v>
      </c>
      <c r="H64" s="12" t="s">
        <v>253</v>
      </c>
      <c r="I64" s="18" t="s">
        <v>286</v>
      </c>
      <c r="J64" s="18" t="s">
        <v>236</v>
      </c>
      <c r="K64" s="18" t="s">
        <v>286</v>
      </c>
      <c r="L64" s="18" t="s">
        <v>231</v>
      </c>
      <c r="M64" s="14"/>
    </row>
    <row r="65" ht="20" customHeight="1" spans="1:13">
      <c r="A65" s="9"/>
      <c r="B65" s="12"/>
      <c r="C65" s="12"/>
      <c r="D65" s="13"/>
      <c r="E65" s="12" t="s">
        <v>224</v>
      </c>
      <c r="F65" s="12" t="s">
        <v>225</v>
      </c>
      <c r="G65" s="12" t="s">
        <v>303</v>
      </c>
      <c r="H65" s="12" t="s">
        <v>253</v>
      </c>
      <c r="I65" s="18" t="s">
        <v>286</v>
      </c>
      <c r="J65" s="18" t="s">
        <v>69</v>
      </c>
      <c r="K65" s="18" t="s">
        <v>235</v>
      </c>
      <c r="L65" s="18" t="s">
        <v>231</v>
      </c>
      <c r="M65" s="14"/>
    </row>
    <row r="66" ht="20" customHeight="1" spans="1:13">
      <c r="A66" s="9"/>
      <c r="B66" s="12"/>
      <c r="C66" s="12"/>
      <c r="D66" s="13"/>
      <c r="E66" s="12" t="s">
        <v>232</v>
      </c>
      <c r="F66" s="12" t="s">
        <v>233</v>
      </c>
      <c r="G66" s="12" t="s">
        <v>304</v>
      </c>
      <c r="H66" s="12" t="s">
        <v>253</v>
      </c>
      <c r="I66" s="18" t="s">
        <v>286</v>
      </c>
      <c r="J66" s="18" t="s">
        <v>69</v>
      </c>
      <c r="K66" s="18" t="s">
        <v>287</v>
      </c>
      <c r="L66" s="18" t="s">
        <v>231</v>
      </c>
      <c r="M66" s="14"/>
    </row>
    <row r="67" ht="20" customHeight="1" spans="1:13">
      <c r="A67" s="9"/>
      <c r="B67" s="12"/>
      <c r="C67" s="12"/>
      <c r="D67" s="13"/>
      <c r="E67" s="12" t="s">
        <v>224</v>
      </c>
      <c r="F67" s="12" t="s">
        <v>225</v>
      </c>
      <c r="G67" s="12" t="s">
        <v>305</v>
      </c>
      <c r="H67" s="12" t="s">
        <v>253</v>
      </c>
      <c r="I67" s="18" t="s">
        <v>286</v>
      </c>
      <c r="J67" s="18" t="s">
        <v>69</v>
      </c>
      <c r="K67" s="18" t="s">
        <v>286</v>
      </c>
      <c r="L67" s="18" t="s">
        <v>231</v>
      </c>
      <c r="M67" s="14"/>
    </row>
    <row r="68" ht="20" customHeight="1" spans="1:13">
      <c r="A68" s="9"/>
      <c r="B68" s="12"/>
      <c r="C68" s="12"/>
      <c r="D68" s="13"/>
      <c r="E68" s="12" t="s">
        <v>224</v>
      </c>
      <c r="F68" s="12" t="s">
        <v>264</v>
      </c>
      <c r="G68" s="12" t="s">
        <v>306</v>
      </c>
      <c r="H68" s="12" t="s">
        <v>253</v>
      </c>
      <c r="I68" s="18" t="s">
        <v>286</v>
      </c>
      <c r="J68" s="18" t="s">
        <v>270</v>
      </c>
      <c r="K68" s="18" t="s">
        <v>269</v>
      </c>
      <c r="L68" s="18" t="s">
        <v>231</v>
      </c>
      <c r="M68" s="14"/>
    </row>
    <row r="69" ht="20" customHeight="1" spans="1:13">
      <c r="A69" s="9"/>
      <c r="B69" s="12"/>
      <c r="C69" s="12"/>
      <c r="D69" s="13"/>
      <c r="E69" s="12" t="s">
        <v>224</v>
      </c>
      <c r="F69" s="12" t="s">
        <v>225</v>
      </c>
      <c r="G69" s="12" t="s">
        <v>307</v>
      </c>
      <c r="H69" s="12" t="s">
        <v>253</v>
      </c>
      <c r="I69" s="18" t="s">
        <v>286</v>
      </c>
      <c r="J69" s="18" t="s">
        <v>69</v>
      </c>
      <c r="K69" s="18" t="s">
        <v>263</v>
      </c>
      <c r="L69" s="18" t="s">
        <v>231</v>
      </c>
      <c r="M69" s="14"/>
    </row>
    <row r="70" ht="20" customHeight="1" spans="1:13">
      <c r="A70" s="9"/>
      <c r="B70" s="12"/>
      <c r="C70" s="12"/>
      <c r="D70" s="13"/>
      <c r="E70" s="12" t="s">
        <v>232</v>
      </c>
      <c r="F70" s="12" t="s">
        <v>233</v>
      </c>
      <c r="G70" s="12" t="s">
        <v>308</v>
      </c>
      <c r="H70" s="12" t="s">
        <v>253</v>
      </c>
      <c r="I70" s="18" t="s">
        <v>286</v>
      </c>
      <c r="J70" s="18" t="s">
        <v>291</v>
      </c>
      <c r="K70" s="18" t="s">
        <v>235</v>
      </c>
      <c r="L70" s="18" t="s">
        <v>231</v>
      </c>
      <c r="M70" s="14"/>
    </row>
    <row r="71" ht="20" customHeight="1" spans="1:13">
      <c r="A71" s="9"/>
      <c r="B71" s="12"/>
      <c r="C71" s="12"/>
      <c r="D71" s="13"/>
      <c r="E71" s="12" t="s">
        <v>232</v>
      </c>
      <c r="F71" s="12" t="s">
        <v>239</v>
      </c>
      <c r="G71" s="12" t="s">
        <v>309</v>
      </c>
      <c r="H71" s="12" t="s">
        <v>253</v>
      </c>
      <c r="I71" s="18" t="s">
        <v>269</v>
      </c>
      <c r="J71" s="18" t="s">
        <v>278</v>
      </c>
      <c r="K71" s="18" t="s">
        <v>287</v>
      </c>
      <c r="L71" s="18" t="s">
        <v>231</v>
      </c>
      <c r="M71" s="14"/>
    </row>
    <row r="72" ht="20" customHeight="1" spans="1:13">
      <c r="A72" s="9"/>
      <c r="B72" s="12"/>
      <c r="C72" s="12"/>
      <c r="D72" s="13"/>
      <c r="E72" s="12" t="s">
        <v>232</v>
      </c>
      <c r="F72" s="12" t="s">
        <v>233</v>
      </c>
      <c r="G72" s="12" t="s">
        <v>310</v>
      </c>
      <c r="H72" s="12" t="s">
        <v>253</v>
      </c>
      <c r="I72" s="18" t="s">
        <v>254</v>
      </c>
      <c r="J72" s="18" t="s">
        <v>229</v>
      </c>
      <c r="K72" s="18" t="s">
        <v>287</v>
      </c>
      <c r="L72" s="18" t="s">
        <v>231</v>
      </c>
      <c r="M72" s="14"/>
    </row>
    <row r="73" ht="20" customHeight="1" spans="1:13">
      <c r="A73" s="9"/>
      <c r="B73" s="12"/>
      <c r="C73" s="12"/>
      <c r="D73" s="13"/>
      <c r="E73" s="12" t="s">
        <v>232</v>
      </c>
      <c r="F73" s="12" t="s">
        <v>233</v>
      </c>
      <c r="G73" s="12" t="s">
        <v>311</v>
      </c>
      <c r="H73" s="12" t="s">
        <v>253</v>
      </c>
      <c r="I73" s="18" t="s">
        <v>286</v>
      </c>
      <c r="J73" s="18" t="s">
        <v>69</v>
      </c>
      <c r="K73" s="18" t="s">
        <v>287</v>
      </c>
      <c r="L73" s="18" t="s">
        <v>231</v>
      </c>
      <c r="M73" s="14"/>
    </row>
    <row r="74" ht="20" customHeight="1" spans="1:13">
      <c r="A74" s="9"/>
      <c r="B74" s="12"/>
      <c r="C74" s="12"/>
      <c r="D74" s="13"/>
      <c r="E74" s="12" t="s">
        <v>224</v>
      </c>
      <c r="F74" s="12" t="s">
        <v>225</v>
      </c>
      <c r="G74" s="12" t="s">
        <v>312</v>
      </c>
      <c r="H74" s="12" t="s">
        <v>253</v>
      </c>
      <c r="I74" s="18" t="s">
        <v>286</v>
      </c>
      <c r="J74" s="18" t="s">
        <v>69</v>
      </c>
      <c r="K74" s="18" t="s">
        <v>235</v>
      </c>
      <c r="L74" s="18" t="s">
        <v>231</v>
      </c>
      <c r="M74" s="14"/>
    </row>
    <row r="75" ht="20" customHeight="1" spans="1:13">
      <c r="A75" s="9"/>
      <c r="B75" s="12"/>
      <c r="C75" s="12"/>
      <c r="D75" s="13"/>
      <c r="E75" s="12" t="s">
        <v>224</v>
      </c>
      <c r="F75" s="12" t="s">
        <v>264</v>
      </c>
      <c r="G75" s="12" t="s">
        <v>313</v>
      </c>
      <c r="H75" s="12" t="s">
        <v>253</v>
      </c>
      <c r="I75" s="18" t="s">
        <v>286</v>
      </c>
      <c r="J75" s="18" t="s">
        <v>236</v>
      </c>
      <c r="K75" s="18" t="s">
        <v>287</v>
      </c>
      <c r="L75" s="18" t="s">
        <v>231</v>
      </c>
      <c r="M75" s="14"/>
    </row>
    <row r="76" ht="20" customHeight="1" spans="1:13">
      <c r="A76" s="9"/>
      <c r="B76" s="12"/>
      <c r="C76" s="12"/>
      <c r="D76" s="13"/>
      <c r="E76" s="12" t="s">
        <v>250</v>
      </c>
      <c r="F76" s="12" t="s">
        <v>251</v>
      </c>
      <c r="G76" s="12" t="s">
        <v>314</v>
      </c>
      <c r="H76" s="12" t="s">
        <v>253</v>
      </c>
      <c r="I76" s="18" t="s">
        <v>254</v>
      </c>
      <c r="J76" s="18" t="s">
        <v>229</v>
      </c>
      <c r="K76" s="18" t="s">
        <v>255</v>
      </c>
      <c r="L76" s="18" t="s">
        <v>231</v>
      </c>
      <c r="M76" s="14"/>
    </row>
    <row r="77" ht="20" customHeight="1" spans="1:13">
      <c r="A77" s="9"/>
      <c r="B77" s="12"/>
      <c r="C77" s="12"/>
      <c r="D77" s="13"/>
      <c r="E77" s="12" t="s">
        <v>224</v>
      </c>
      <c r="F77" s="12" t="s">
        <v>264</v>
      </c>
      <c r="G77" s="12" t="s">
        <v>315</v>
      </c>
      <c r="H77" s="12" t="s">
        <v>253</v>
      </c>
      <c r="I77" s="18" t="s">
        <v>286</v>
      </c>
      <c r="J77" s="18" t="s">
        <v>236</v>
      </c>
      <c r="K77" s="18" t="s">
        <v>286</v>
      </c>
      <c r="L77" s="18" t="s">
        <v>231</v>
      </c>
      <c r="M77" s="14"/>
    </row>
    <row r="78" ht="20" customHeight="1" spans="1:13">
      <c r="A78" s="9"/>
      <c r="B78" s="12"/>
      <c r="C78" s="12"/>
      <c r="D78" s="13"/>
      <c r="E78" s="12" t="s">
        <v>224</v>
      </c>
      <c r="F78" s="12" t="s">
        <v>225</v>
      </c>
      <c r="G78" s="12" t="s">
        <v>316</v>
      </c>
      <c r="H78" s="12" t="s">
        <v>253</v>
      </c>
      <c r="I78" s="18" t="s">
        <v>286</v>
      </c>
      <c r="J78" s="18" t="s">
        <v>69</v>
      </c>
      <c r="K78" s="18" t="s">
        <v>286</v>
      </c>
      <c r="L78" s="18" t="s">
        <v>231</v>
      </c>
      <c r="M78" s="14"/>
    </row>
    <row r="79" ht="20" customHeight="1" spans="1:13">
      <c r="A79" s="9"/>
      <c r="B79" s="12"/>
      <c r="C79" s="12" t="s">
        <v>317</v>
      </c>
      <c r="D79" s="13">
        <v>4954</v>
      </c>
      <c r="E79" s="12" t="s">
        <v>232</v>
      </c>
      <c r="F79" s="12" t="s">
        <v>271</v>
      </c>
      <c r="G79" s="12" t="s">
        <v>318</v>
      </c>
      <c r="H79" s="12" t="s">
        <v>253</v>
      </c>
      <c r="I79" s="18" t="s">
        <v>319</v>
      </c>
      <c r="J79" s="18" t="s">
        <v>229</v>
      </c>
      <c r="K79" s="18" t="s">
        <v>255</v>
      </c>
      <c r="L79" s="18" t="s">
        <v>231</v>
      </c>
      <c r="M79" s="14"/>
    </row>
    <row r="80" ht="20" customHeight="1" spans="1:13">
      <c r="A80" s="9"/>
      <c r="B80" s="12"/>
      <c r="C80" s="12"/>
      <c r="D80" s="13"/>
      <c r="E80" s="12" t="s">
        <v>250</v>
      </c>
      <c r="F80" s="12" t="s">
        <v>251</v>
      </c>
      <c r="G80" s="12" t="s">
        <v>314</v>
      </c>
      <c r="H80" s="12" t="s">
        <v>253</v>
      </c>
      <c r="I80" s="18" t="s">
        <v>320</v>
      </c>
      <c r="J80" s="18" t="s">
        <v>229</v>
      </c>
      <c r="K80" s="18" t="s">
        <v>235</v>
      </c>
      <c r="L80" s="18" t="s">
        <v>231</v>
      </c>
      <c r="M80" s="14"/>
    </row>
    <row r="81" ht="20" customHeight="1" spans="1:13">
      <c r="A81" s="9"/>
      <c r="B81" s="12"/>
      <c r="C81" s="12"/>
      <c r="D81" s="13"/>
      <c r="E81" s="12" t="s">
        <v>232</v>
      </c>
      <c r="F81" s="12" t="s">
        <v>233</v>
      </c>
      <c r="G81" s="12" t="s">
        <v>321</v>
      </c>
      <c r="H81" s="12" t="s">
        <v>253</v>
      </c>
      <c r="I81" s="18" t="s">
        <v>322</v>
      </c>
      <c r="J81" s="18" t="s">
        <v>291</v>
      </c>
      <c r="K81" s="18" t="s">
        <v>255</v>
      </c>
      <c r="L81" s="18" t="s">
        <v>231</v>
      </c>
      <c r="M81" s="14"/>
    </row>
    <row r="82" ht="20" customHeight="1" spans="1:13">
      <c r="A82" s="9"/>
      <c r="B82" s="12"/>
      <c r="C82" s="12"/>
      <c r="D82" s="13"/>
      <c r="E82" s="12" t="s">
        <v>232</v>
      </c>
      <c r="F82" s="12" t="s">
        <v>233</v>
      </c>
      <c r="G82" s="12" t="s">
        <v>323</v>
      </c>
      <c r="H82" s="12" t="s">
        <v>253</v>
      </c>
      <c r="I82" s="18" t="s">
        <v>322</v>
      </c>
      <c r="J82" s="18" t="s">
        <v>69</v>
      </c>
      <c r="K82" s="18" t="s">
        <v>255</v>
      </c>
      <c r="L82" s="18" t="s">
        <v>231</v>
      </c>
      <c r="M82" s="14"/>
    </row>
    <row r="83" ht="20" customHeight="1" spans="1:13">
      <c r="A83" s="9"/>
      <c r="B83" s="12"/>
      <c r="C83" s="12"/>
      <c r="D83" s="13"/>
      <c r="E83" s="12" t="s">
        <v>224</v>
      </c>
      <c r="F83" s="12" t="s">
        <v>324</v>
      </c>
      <c r="G83" s="12" t="s">
        <v>325</v>
      </c>
      <c r="H83" s="12" t="s">
        <v>257</v>
      </c>
      <c r="I83" s="18" t="s">
        <v>258</v>
      </c>
      <c r="J83" s="18"/>
      <c r="K83" s="18" t="s">
        <v>235</v>
      </c>
      <c r="L83" s="18" t="s">
        <v>231</v>
      </c>
      <c r="M83" s="14"/>
    </row>
    <row r="84" ht="20" customHeight="1" spans="1:13">
      <c r="A84" s="9"/>
      <c r="B84" s="12"/>
      <c r="C84" s="12"/>
      <c r="D84" s="13"/>
      <c r="E84" s="12" t="s">
        <v>224</v>
      </c>
      <c r="F84" s="12" t="s">
        <v>264</v>
      </c>
      <c r="G84" s="12" t="s">
        <v>326</v>
      </c>
      <c r="H84" s="12" t="s">
        <v>257</v>
      </c>
      <c r="I84" s="18" t="s">
        <v>258</v>
      </c>
      <c r="J84" s="18"/>
      <c r="K84" s="18" t="s">
        <v>255</v>
      </c>
      <c r="L84" s="18" t="s">
        <v>231</v>
      </c>
      <c r="M84" s="14"/>
    </row>
    <row r="85" ht="20" customHeight="1" spans="1:13">
      <c r="A85" s="9"/>
      <c r="B85" s="12"/>
      <c r="C85" s="12"/>
      <c r="D85" s="13"/>
      <c r="E85" s="12" t="s">
        <v>232</v>
      </c>
      <c r="F85" s="12" t="s">
        <v>239</v>
      </c>
      <c r="G85" s="12" t="s">
        <v>327</v>
      </c>
      <c r="H85" s="12" t="s">
        <v>253</v>
      </c>
      <c r="I85" s="18" t="s">
        <v>269</v>
      </c>
      <c r="J85" s="18" t="s">
        <v>328</v>
      </c>
      <c r="K85" s="18" t="s">
        <v>255</v>
      </c>
      <c r="L85" s="18" t="s">
        <v>231</v>
      </c>
      <c r="M85" s="14"/>
    </row>
    <row r="86" ht="20" customHeight="1" spans="1:13">
      <c r="A86" s="9"/>
      <c r="B86" s="12"/>
      <c r="C86" s="12"/>
      <c r="D86" s="13"/>
      <c r="E86" s="12" t="s">
        <v>224</v>
      </c>
      <c r="F86" s="12" t="s">
        <v>225</v>
      </c>
      <c r="G86" s="12" t="s">
        <v>329</v>
      </c>
      <c r="H86" s="12" t="s">
        <v>257</v>
      </c>
      <c r="I86" s="18" t="s">
        <v>258</v>
      </c>
      <c r="J86" s="18"/>
      <c r="K86" s="18" t="s">
        <v>255</v>
      </c>
      <c r="L86" s="18" t="s">
        <v>231</v>
      </c>
      <c r="M86" s="14"/>
    </row>
    <row r="87" ht="20" customHeight="1" spans="1:13">
      <c r="A87" s="9"/>
      <c r="B87" s="12"/>
      <c r="C87" s="12"/>
      <c r="D87" s="13"/>
      <c r="E87" s="12" t="s">
        <v>224</v>
      </c>
      <c r="F87" s="12" t="s">
        <v>330</v>
      </c>
      <c r="G87" s="12" t="s">
        <v>331</v>
      </c>
      <c r="H87" s="12" t="s">
        <v>257</v>
      </c>
      <c r="I87" s="18" t="s">
        <v>258</v>
      </c>
      <c r="J87" s="18"/>
      <c r="K87" s="18" t="s">
        <v>255</v>
      </c>
      <c r="L87" s="18" t="s">
        <v>231</v>
      </c>
      <c r="M87" s="14"/>
    </row>
    <row r="88" ht="20" customHeight="1" spans="1:13">
      <c r="A88" s="9"/>
      <c r="B88" s="12"/>
      <c r="C88" s="12"/>
      <c r="D88" s="13"/>
      <c r="E88" s="12" t="s">
        <v>232</v>
      </c>
      <c r="F88" s="12" t="s">
        <v>239</v>
      </c>
      <c r="G88" s="12" t="s">
        <v>332</v>
      </c>
      <c r="H88" s="12" t="s">
        <v>253</v>
      </c>
      <c r="I88" s="18" t="s">
        <v>333</v>
      </c>
      <c r="J88" s="18" t="s">
        <v>334</v>
      </c>
      <c r="K88" s="18" t="s">
        <v>255</v>
      </c>
      <c r="L88" s="18" t="s">
        <v>231</v>
      </c>
      <c r="M88" s="14"/>
    </row>
    <row r="89" ht="20" customHeight="1" spans="1:13">
      <c r="A89" s="9"/>
      <c r="B89" s="12"/>
      <c r="C89" s="12" t="s">
        <v>335</v>
      </c>
      <c r="D89" s="13">
        <v>5</v>
      </c>
      <c r="E89" s="12" t="s">
        <v>232</v>
      </c>
      <c r="F89" s="12" t="s">
        <v>233</v>
      </c>
      <c r="G89" s="12" t="s">
        <v>336</v>
      </c>
      <c r="H89" s="12" t="s">
        <v>227</v>
      </c>
      <c r="I89" s="18" t="s">
        <v>228</v>
      </c>
      <c r="J89" s="18" t="s">
        <v>229</v>
      </c>
      <c r="K89" s="18" t="s">
        <v>255</v>
      </c>
      <c r="L89" s="18" t="s">
        <v>231</v>
      </c>
      <c r="M89" s="14"/>
    </row>
    <row r="90" ht="20" customHeight="1" spans="1:13">
      <c r="A90" s="9"/>
      <c r="B90" s="12"/>
      <c r="C90" s="12"/>
      <c r="D90" s="13"/>
      <c r="E90" s="12" t="s">
        <v>232</v>
      </c>
      <c r="F90" s="12" t="s">
        <v>239</v>
      </c>
      <c r="G90" s="12" t="s">
        <v>337</v>
      </c>
      <c r="H90" s="12" t="s">
        <v>253</v>
      </c>
      <c r="I90" s="18" t="s">
        <v>338</v>
      </c>
      <c r="J90" s="18" t="s">
        <v>270</v>
      </c>
      <c r="K90" s="18" t="s">
        <v>255</v>
      </c>
      <c r="L90" s="18" t="s">
        <v>231</v>
      </c>
      <c r="M90" s="14"/>
    </row>
    <row r="91" ht="20" customHeight="1" spans="1:13">
      <c r="A91" s="9"/>
      <c r="B91" s="12"/>
      <c r="C91" s="12"/>
      <c r="D91" s="13"/>
      <c r="E91" s="12" t="s">
        <v>232</v>
      </c>
      <c r="F91" s="12" t="s">
        <v>239</v>
      </c>
      <c r="G91" s="12" t="s">
        <v>339</v>
      </c>
      <c r="H91" s="12" t="s">
        <v>227</v>
      </c>
      <c r="I91" s="18" t="s">
        <v>286</v>
      </c>
      <c r="J91" s="18" t="s">
        <v>340</v>
      </c>
      <c r="K91" s="18" t="s">
        <v>255</v>
      </c>
      <c r="L91" s="18" t="s">
        <v>231</v>
      </c>
      <c r="M91" s="14"/>
    </row>
    <row r="92" ht="20" customHeight="1" spans="1:13">
      <c r="A92" s="9"/>
      <c r="B92" s="12"/>
      <c r="C92" s="12"/>
      <c r="D92" s="13"/>
      <c r="E92" s="12" t="s">
        <v>250</v>
      </c>
      <c r="F92" s="12" t="s">
        <v>251</v>
      </c>
      <c r="G92" s="12" t="s">
        <v>341</v>
      </c>
      <c r="H92" s="12" t="s">
        <v>253</v>
      </c>
      <c r="I92" s="18" t="s">
        <v>254</v>
      </c>
      <c r="J92" s="18" t="s">
        <v>229</v>
      </c>
      <c r="K92" s="18" t="s">
        <v>235</v>
      </c>
      <c r="L92" s="18" t="s">
        <v>231</v>
      </c>
      <c r="M92" s="14"/>
    </row>
    <row r="93" ht="20" customHeight="1" spans="1:13">
      <c r="A93" s="9"/>
      <c r="B93" s="12"/>
      <c r="C93" s="12"/>
      <c r="D93" s="13"/>
      <c r="E93" s="12" t="s">
        <v>232</v>
      </c>
      <c r="F93" s="12" t="s">
        <v>279</v>
      </c>
      <c r="G93" s="12" t="s">
        <v>342</v>
      </c>
      <c r="H93" s="12" t="s">
        <v>281</v>
      </c>
      <c r="I93" s="18" t="s">
        <v>235</v>
      </c>
      <c r="J93" s="18" t="s">
        <v>282</v>
      </c>
      <c r="K93" s="18" t="s">
        <v>255</v>
      </c>
      <c r="L93" s="18" t="s">
        <v>283</v>
      </c>
      <c r="M93" s="14"/>
    </row>
    <row r="94" ht="20" customHeight="1" spans="1:13">
      <c r="A94" s="9"/>
      <c r="B94" s="12"/>
      <c r="C94" s="12"/>
      <c r="D94" s="13"/>
      <c r="E94" s="12" t="s">
        <v>224</v>
      </c>
      <c r="F94" s="12" t="s">
        <v>225</v>
      </c>
      <c r="G94" s="12" t="s">
        <v>343</v>
      </c>
      <c r="H94" s="12" t="s">
        <v>257</v>
      </c>
      <c r="I94" s="18" t="s">
        <v>258</v>
      </c>
      <c r="J94" s="18"/>
      <c r="K94" s="18" t="s">
        <v>344</v>
      </c>
      <c r="L94" s="18" t="s">
        <v>231</v>
      </c>
      <c r="M94" s="14"/>
    </row>
    <row r="95" ht="20" customHeight="1" spans="1:13">
      <c r="A95" s="9"/>
      <c r="B95" s="12"/>
      <c r="C95" s="12"/>
      <c r="D95" s="13"/>
      <c r="E95" s="12" t="s">
        <v>232</v>
      </c>
      <c r="F95" s="12" t="s">
        <v>271</v>
      </c>
      <c r="G95" s="12" t="s">
        <v>345</v>
      </c>
      <c r="H95" s="12" t="s">
        <v>227</v>
      </c>
      <c r="I95" s="18" t="s">
        <v>286</v>
      </c>
      <c r="J95" s="18" t="s">
        <v>346</v>
      </c>
      <c r="K95" s="18" t="s">
        <v>255</v>
      </c>
      <c r="L95" s="18" t="s">
        <v>231</v>
      </c>
      <c r="M95" s="14"/>
    </row>
    <row r="96" ht="20" customHeight="1" spans="1:13">
      <c r="A96" s="9"/>
      <c r="B96" s="12"/>
      <c r="C96" s="12"/>
      <c r="D96" s="13"/>
      <c r="E96" s="12" t="s">
        <v>224</v>
      </c>
      <c r="F96" s="12" t="s">
        <v>264</v>
      </c>
      <c r="G96" s="12" t="s">
        <v>347</v>
      </c>
      <c r="H96" s="12" t="s">
        <v>257</v>
      </c>
      <c r="I96" s="18" t="s">
        <v>276</v>
      </c>
      <c r="J96" s="18"/>
      <c r="K96" s="18" t="s">
        <v>344</v>
      </c>
      <c r="L96" s="18" t="s">
        <v>231</v>
      </c>
      <c r="M96" s="14"/>
    </row>
    <row r="97" ht="20" customHeight="1" spans="1:13">
      <c r="A97" s="9"/>
      <c r="B97" s="12"/>
      <c r="C97" s="12"/>
      <c r="D97" s="13"/>
      <c r="E97" s="12" t="s">
        <v>250</v>
      </c>
      <c r="F97" s="12" t="s">
        <v>251</v>
      </c>
      <c r="G97" s="12" t="s">
        <v>348</v>
      </c>
      <c r="H97" s="12" t="s">
        <v>253</v>
      </c>
      <c r="I97" s="18" t="s">
        <v>320</v>
      </c>
      <c r="J97" s="18" t="s">
        <v>229</v>
      </c>
      <c r="K97" s="18" t="s">
        <v>235</v>
      </c>
      <c r="L97" s="18" t="s">
        <v>231</v>
      </c>
      <c r="M97" s="14"/>
    </row>
    <row r="98" ht="20" customHeight="1" spans="1:13">
      <c r="A98" s="9"/>
      <c r="B98" s="12"/>
      <c r="C98" s="12" t="s">
        <v>349</v>
      </c>
      <c r="D98" s="13">
        <v>726</v>
      </c>
      <c r="E98" s="12" t="s">
        <v>232</v>
      </c>
      <c r="F98" s="12" t="s">
        <v>233</v>
      </c>
      <c r="G98" s="12" t="s">
        <v>310</v>
      </c>
      <c r="H98" s="12" t="s">
        <v>253</v>
      </c>
      <c r="I98" s="18" t="s">
        <v>273</v>
      </c>
      <c r="J98" s="18" t="s">
        <v>229</v>
      </c>
      <c r="K98" s="18" t="s">
        <v>287</v>
      </c>
      <c r="L98" s="18" t="s">
        <v>231</v>
      </c>
      <c r="M98" s="14"/>
    </row>
    <row r="99" ht="20" customHeight="1" spans="1:13">
      <c r="A99" s="9"/>
      <c r="B99" s="12"/>
      <c r="C99" s="12"/>
      <c r="D99" s="13"/>
      <c r="E99" s="12" t="s">
        <v>224</v>
      </c>
      <c r="F99" s="12" t="s">
        <v>264</v>
      </c>
      <c r="G99" s="12" t="s">
        <v>306</v>
      </c>
      <c r="H99" s="12" t="s">
        <v>253</v>
      </c>
      <c r="I99" s="18" t="s">
        <v>322</v>
      </c>
      <c r="J99" s="18" t="s">
        <v>270</v>
      </c>
      <c r="K99" s="18" t="s">
        <v>263</v>
      </c>
      <c r="L99" s="18" t="s">
        <v>231</v>
      </c>
      <c r="M99" s="14"/>
    </row>
    <row r="100" ht="20" customHeight="1" spans="1:13">
      <c r="A100" s="9"/>
      <c r="B100" s="12"/>
      <c r="C100" s="12"/>
      <c r="D100" s="13"/>
      <c r="E100" s="12" t="s">
        <v>232</v>
      </c>
      <c r="F100" s="12" t="s">
        <v>233</v>
      </c>
      <c r="G100" s="12" t="s">
        <v>300</v>
      </c>
      <c r="H100" s="12" t="s">
        <v>253</v>
      </c>
      <c r="I100" s="18" t="s">
        <v>286</v>
      </c>
      <c r="J100" s="18" t="s">
        <v>291</v>
      </c>
      <c r="K100" s="18" t="s">
        <v>263</v>
      </c>
      <c r="L100" s="18" t="s">
        <v>231</v>
      </c>
      <c r="M100" s="14"/>
    </row>
    <row r="101" ht="20" customHeight="1" spans="1:13">
      <c r="A101" s="9"/>
      <c r="B101" s="12"/>
      <c r="C101" s="12"/>
      <c r="D101" s="13"/>
      <c r="E101" s="12" t="s">
        <v>232</v>
      </c>
      <c r="F101" s="12" t="s">
        <v>239</v>
      </c>
      <c r="G101" s="12" t="s">
        <v>309</v>
      </c>
      <c r="H101" s="12" t="s">
        <v>253</v>
      </c>
      <c r="I101" s="18" t="s">
        <v>287</v>
      </c>
      <c r="J101" s="18" t="s">
        <v>278</v>
      </c>
      <c r="K101" s="18" t="s">
        <v>269</v>
      </c>
      <c r="L101" s="18" t="s">
        <v>231</v>
      </c>
      <c r="M101" s="14"/>
    </row>
    <row r="102" ht="20" customHeight="1" spans="1:13">
      <c r="A102" s="9"/>
      <c r="B102" s="12"/>
      <c r="C102" s="12"/>
      <c r="D102" s="13"/>
      <c r="E102" s="12" t="s">
        <v>224</v>
      </c>
      <c r="F102" s="12" t="s">
        <v>225</v>
      </c>
      <c r="G102" s="12" t="s">
        <v>303</v>
      </c>
      <c r="H102" s="12" t="s">
        <v>253</v>
      </c>
      <c r="I102" s="18" t="s">
        <v>286</v>
      </c>
      <c r="J102" s="18" t="s">
        <v>69</v>
      </c>
      <c r="K102" s="18" t="s">
        <v>263</v>
      </c>
      <c r="L102" s="18" t="s">
        <v>231</v>
      </c>
      <c r="M102" s="14"/>
    </row>
    <row r="103" ht="20" customHeight="1" spans="1:13">
      <c r="A103" s="9"/>
      <c r="B103" s="12"/>
      <c r="C103" s="12"/>
      <c r="D103" s="13"/>
      <c r="E103" s="12" t="s">
        <v>250</v>
      </c>
      <c r="F103" s="12" t="s">
        <v>251</v>
      </c>
      <c r="G103" s="12" t="s">
        <v>314</v>
      </c>
      <c r="H103" s="12" t="s">
        <v>253</v>
      </c>
      <c r="I103" s="18" t="s">
        <v>254</v>
      </c>
      <c r="J103" s="18" t="s">
        <v>229</v>
      </c>
      <c r="K103" s="18" t="s">
        <v>255</v>
      </c>
      <c r="L103" s="18"/>
      <c r="M103" s="14"/>
    </row>
    <row r="104" ht="20" customHeight="1" spans="1:13">
      <c r="A104" s="9"/>
      <c r="B104" s="12"/>
      <c r="C104" s="12"/>
      <c r="D104" s="13"/>
      <c r="E104" s="12" t="s">
        <v>224</v>
      </c>
      <c r="F104" s="12" t="s">
        <v>225</v>
      </c>
      <c r="G104" s="12" t="s">
        <v>305</v>
      </c>
      <c r="H104" s="12" t="s">
        <v>253</v>
      </c>
      <c r="I104" s="18" t="s">
        <v>286</v>
      </c>
      <c r="J104" s="18" t="s">
        <v>69</v>
      </c>
      <c r="K104" s="18" t="s">
        <v>263</v>
      </c>
      <c r="L104" s="18" t="s">
        <v>231</v>
      </c>
      <c r="M104" s="14"/>
    </row>
    <row r="105" ht="20" customHeight="1" spans="1:13">
      <c r="A105" s="9"/>
      <c r="B105" s="12"/>
      <c r="C105" s="12"/>
      <c r="D105" s="13"/>
      <c r="E105" s="12" t="s">
        <v>224</v>
      </c>
      <c r="F105" s="12" t="s">
        <v>225</v>
      </c>
      <c r="G105" s="12" t="s">
        <v>316</v>
      </c>
      <c r="H105" s="12" t="s">
        <v>253</v>
      </c>
      <c r="I105" s="18" t="s">
        <v>286</v>
      </c>
      <c r="J105" s="18" t="s">
        <v>69</v>
      </c>
      <c r="K105" s="18" t="s">
        <v>263</v>
      </c>
      <c r="L105" s="18" t="s">
        <v>231</v>
      </c>
      <c r="M105" s="14"/>
    </row>
    <row r="106" ht="20" customHeight="1" spans="1:13">
      <c r="A106" s="9"/>
      <c r="B106" s="12"/>
      <c r="C106" s="12"/>
      <c r="D106" s="13"/>
      <c r="E106" s="12" t="s">
        <v>224</v>
      </c>
      <c r="F106" s="12" t="s">
        <v>225</v>
      </c>
      <c r="G106" s="12" t="s">
        <v>307</v>
      </c>
      <c r="H106" s="12" t="s">
        <v>253</v>
      </c>
      <c r="I106" s="18" t="s">
        <v>286</v>
      </c>
      <c r="J106" s="18" t="s">
        <v>69</v>
      </c>
      <c r="K106" s="18" t="s">
        <v>263</v>
      </c>
      <c r="L106" s="18" t="s">
        <v>231</v>
      </c>
      <c r="M106" s="14"/>
    </row>
    <row r="107" ht="20" customHeight="1" spans="1:13">
      <c r="A107" s="9"/>
      <c r="B107" s="12"/>
      <c r="C107" s="12"/>
      <c r="D107" s="13"/>
      <c r="E107" s="12" t="s">
        <v>232</v>
      </c>
      <c r="F107" s="12" t="s">
        <v>239</v>
      </c>
      <c r="G107" s="12" t="s">
        <v>292</v>
      </c>
      <c r="H107" s="12" t="s">
        <v>253</v>
      </c>
      <c r="I107" s="18" t="s">
        <v>287</v>
      </c>
      <c r="J107" s="18" t="s">
        <v>293</v>
      </c>
      <c r="K107" s="18" t="s">
        <v>322</v>
      </c>
      <c r="L107" s="18" t="s">
        <v>231</v>
      </c>
      <c r="M107" s="14"/>
    </row>
    <row r="108" ht="20" customHeight="1" spans="1:13">
      <c r="A108" s="9"/>
      <c r="B108" s="12"/>
      <c r="C108" s="12"/>
      <c r="D108" s="13"/>
      <c r="E108" s="12" t="s">
        <v>232</v>
      </c>
      <c r="F108" s="12" t="s">
        <v>233</v>
      </c>
      <c r="G108" s="12" t="s">
        <v>285</v>
      </c>
      <c r="H108" s="12" t="s">
        <v>253</v>
      </c>
      <c r="I108" s="18" t="s">
        <v>263</v>
      </c>
      <c r="J108" s="18" t="s">
        <v>69</v>
      </c>
      <c r="K108" s="18" t="s">
        <v>287</v>
      </c>
      <c r="L108" s="18" t="s">
        <v>231</v>
      </c>
      <c r="M108" s="14"/>
    </row>
    <row r="109" ht="20" customHeight="1" spans="1:13">
      <c r="A109" s="9"/>
      <c r="B109" s="12"/>
      <c r="C109" s="12"/>
      <c r="D109" s="13"/>
      <c r="E109" s="12" t="s">
        <v>232</v>
      </c>
      <c r="F109" s="12" t="s">
        <v>233</v>
      </c>
      <c r="G109" s="12" t="s">
        <v>311</v>
      </c>
      <c r="H109" s="12" t="s">
        <v>253</v>
      </c>
      <c r="I109" s="18" t="s">
        <v>269</v>
      </c>
      <c r="J109" s="18" t="s">
        <v>69</v>
      </c>
      <c r="K109" s="18" t="s">
        <v>263</v>
      </c>
      <c r="L109" s="18" t="s">
        <v>231</v>
      </c>
      <c r="M109" s="14"/>
    </row>
    <row r="110" ht="20" customHeight="1" spans="1:13">
      <c r="A110" s="9"/>
      <c r="B110" s="12"/>
      <c r="C110" s="12"/>
      <c r="D110" s="13"/>
      <c r="E110" s="12" t="s">
        <v>224</v>
      </c>
      <c r="F110" s="12" t="s">
        <v>264</v>
      </c>
      <c r="G110" s="12" t="s">
        <v>302</v>
      </c>
      <c r="H110" s="12" t="s">
        <v>253</v>
      </c>
      <c r="I110" s="18" t="s">
        <v>286</v>
      </c>
      <c r="J110" s="18" t="s">
        <v>236</v>
      </c>
      <c r="K110" s="18" t="s">
        <v>263</v>
      </c>
      <c r="L110" s="18" t="s">
        <v>231</v>
      </c>
      <c r="M110" s="14"/>
    </row>
    <row r="111" ht="20" customHeight="1" spans="1:13">
      <c r="A111" s="9"/>
      <c r="B111" s="12"/>
      <c r="C111" s="12"/>
      <c r="D111" s="13"/>
      <c r="E111" s="12" t="s">
        <v>232</v>
      </c>
      <c r="F111" s="12" t="s">
        <v>233</v>
      </c>
      <c r="G111" s="12" t="s">
        <v>290</v>
      </c>
      <c r="H111" s="12" t="s">
        <v>253</v>
      </c>
      <c r="I111" s="18" t="s">
        <v>269</v>
      </c>
      <c r="J111" s="18" t="s">
        <v>291</v>
      </c>
      <c r="K111" s="18" t="s">
        <v>287</v>
      </c>
      <c r="L111" s="18" t="s">
        <v>231</v>
      </c>
      <c r="M111" s="14"/>
    </row>
    <row r="112" ht="20" customHeight="1" spans="1:13">
      <c r="A112" s="9"/>
      <c r="B112" s="12"/>
      <c r="C112" s="12"/>
      <c r="D112" s="13"/>
      <c r="E112" s="12" t="s">
        <v>224</v>
      </c>
      <c r="F112" s="12" t="s">
        <v>264</v>
      </c>
      <c r="G112" s="12" t="s">
        <v>313</v>
      </c>
      <c r="H112" s="12" t="s">
        <v>253</v>
      </c>
      <c r="I112" s="18" t="s">
        <v>286</v>
      </c>
      <c r="J112" s="18" t="s">
        <v>236</v>
      </c>
      <c r="K112" s="18" t="s">
        <v>263</v>
      </c>
      <c r="L112" s="18" t="s">
        <v>231</v>
      </c>
      <c r="M112" s="14"/>
    </row>
    <row r="113" ht="20" customHeight="1" spans="1:13">
      <c r="A113" s="9"/>
      <c r="B113" s="12"/>
      <c r="C113" s="12"/>
      <c r="D113" s="13"/>
      <c r="E113" s="12" t="s">
        <v>232</v>
      </c>
      <c r="F113" s="12" t="s">
        <v>239</v>
      </c>
      <c r="G113" s="12" t="s">
        <v>299</v>
      </c>
      <c r="H113" s="12" t="s">
        <v>253</v>
      </c>
      <c r="I113" s="18" t="s">
        <v>287</v>
      </c>
      <c r="J113" s="18" t="s">
        <v>293</v>
      </c>
      <c r="K113" s="18" t="s">
        <v>235</v>
      </c>
      <c r="L113" s="18" t="s">
        <v>231</v>
      </c>
      <c r="M113" s="14"/>
    </row>
    <row r="114" ht="20" customHeight="1" spans="1:13">
      <c r="A114" s="9"/>
      <c r="B114" s="12"/>
      <c r="C114" s="12"/>
      <c r="D114" s="13"/>
      <c r="E114" s="12" t="s">
        <v>232</v>
      </c>
      <c r="F114" s="12" t="s">
        <v>239</v>
      </c>
      <c r="G114" s="12" t="s">
        <v>297</v>
      </c>
      <c r="H114" s="12" t="s">
        <v>253</v>
      </c>
      <c r="I114" s="18" t="s">
        <v>287</v>
      </c>
      <c r="J114" s="18" t="s">
        <v>298</v>
      </c>
      <c r="K114" s="18" t="s">
        <v>287</v>
      </c>
      <c r="L114" s="18" t="s">
        <v>231</v>
      </c>
      <c r="M114" s="14"/>
    </row>
    <row r="115" ht="20" customHeight="1" spans="1:13">
      <c r="A115" s="9"/>
      <c r="B115" s="12"/>
      <c r="C115" s="12"/>
      <c r="D115" s="13"/>
      <c r="E115" s="12" t="s">
        <v>224</v>
      </c>
      <c r="F115" s="12" t="s">
        <v>264</v>
      </c>
      <c r="G115" s="12" t="s">
        <v>294</v>
      </c>
      <c r="H115" s="12" t="s">
        <v>253</v>
      </c>
      <c r="I115" s="18" t="s">
        <v>269</v>
      </c>
      <c r="J115" s="18" t="s">
        <v>270</v>
      </c>
      <c r="K115" s="18" t="s">
        <v>263</v>
      </c>
      <c r="L115" s="18" t="s">
        <v>231</v>
      </c>
      <c r="M115" s="14"/>
    </row>
    <row r="116" ht="20" customHeight="1" spans="1:13">
      <c r="A116" s="9"/>
      <c r="B116" s="12"/>
      <c r="C116" s="12"/>
      <c r="D116" s="13"/>
      <c r="E116" s="12" t="s">
        <v>224</v>
      </c>
      <c r="F116" s="12" t="s">
        <v>264</v>
      </c>
      <c r="G116" s="12" t="s">
        <v>315</v>
      </c>
      <c r="H116" s="12" t="s">
        <v>253</v>
      </c>
      <c r="I116" s="18" t="s">
        <v>286</v>
      </c>
      <c r="J116" s="18" t="s">
        <v>236</v>
      </c>
      <c r="K116" s="18" t="s">
        <v>269</v>
      </c>
      <c r="L116" s="18" t="s">
        <v>231</v>
      </c>
      <c r="M116" s="14"/>
    </row>
    <row r="117" ht="20" customHeight="1" spans="1:13">
      <c r="A117" s="9"/>
      <c r="B117" s="12"/>
      <c r="C117" s="12"/>
      <c r="D117" s="13"/>
      <c r="E117" s="12" t="s">
        <v>232</v>
      </c>
      <c r="F117" s="12" t="s">
        <v>233</v>
      </c>
      <c r="G117" s="12" t="s">
        <v>301</v>
      </c>
      <c r="H117" s="12" t="s">
        <v>253</v>
      </c>
      <c r="I117" s="18" t="s">
        <v>286</v>
      </c>
      <c r="J117" s="18" t="s">
        <v>69</v>
      </c>
      <c r="K117" s="18" t="s">
        <v>235</v>
      </c>
      <c r="L117" s="18" t="s">
        <v>231</v>
      </c>
      <c r="M117" s="14"/>
    </row>
    <row r="118" ht="20" customHeight="1" spans="1:13">
      <c r="A118" s="9"/>
      <c r="B118" s="12"/>
      <c r="C118" s="12"/>
      <c r="D118" s="13"/>
      <c r="E118" s="12" t="s">
        <v>232</v>
      </c>
      <c r="F118" s="12" t="s">
        <v>233</v>
      </c>
      <c r="G118" s="12" t="s">
        <v>304</v>
      </c>
      <c r="H118" s="12" t="s">
        <v>253</v>
      </c>
      <c r="I118" s="18" t="s">
        <v>286</v>
      </c>
      <c r="J118" s="18" t="s">
        <v>69</v>
      </c>
      <c r="K118" s="18" t="s">
        <v>287</v>
      </c>
      <c r="L118" s="18" t="s">
        <v>231</v>
      </c>
      <c r="M118" s="14"/>
    </row>
    <row r="119" ht="20" customHeight="1" spans="1:13">
      <c r="A119" s="9"/>
      <c r="B119" s="12"/>
      <c r="C119" s="12"/>
      <c r="D119" s="13"/>
      <c r="E119" s="12" t="s">
        <v>232</v>
      </c>
      <c r="F119" s="12" t="s">
        <v>239</v>
      </c>
      <c r="G119" s="12" t="s">
        <v>288</v>
      </c>
      <c r="H119" s="12" t="s">
        <v>253</v>
      </c>
      <c r="I119" s="18" t="s">
        <v>286</v>
      </c>
      <c r="J119" s="18" t="s">
        <v>289</v>
      </c>
      <c r="K119" s="18" t="s">
        <v>287</v>
      </c>
      <c r="L119" s="18" t="s">
        <v>231</v>
      </c>
      <c r="M119" s="14"/>
    </row>
    <row r="120" ht="20" customHeight="1" spans="1:13">
      <c r="A120" s="9"/>
      <c r="B120" s="12"/>
      <c r="C120" s="12"/>
      <c r="D120" s="13"/>
      <c r="E120" s="12" t="s">
        <v>224</v>
      </c>
      <c r="F120" s="12" t="s">
        <v>264</v>
      </c>
      <c r="G120" s="12" t="s">
        <v>295</v>
      </c>
      <c r="H120" s="12" t="s">
        <v>253</v>
      </c>
      <c r="I120" s="18" t="s">
        <v>269</v>
      </c>
      <c r="J120" s="18" t="s">
        <v>296</v>
      </c>
      <c r="K120" s="18" t="s">
        <v>286</v>
      </c>
      <c r="L120" s="18" t="s">
        <v>231</v>
      </c>
      <c r="M120" s="14"/>
    </row>
    <row r="121" ht="20" customHeight="1" spans="1:13">
      <c r="A121" s="9"/>
      <c r="B121" s="12"/>
      <c r="C121" s="12"/>
      <c r="D121" s="13"/>
      <c r="E121" s="12" t="s">
        <v>232</v>
      </c>
      <c r="F121" s="12" t="s">
        <v>233</v>
      </c>
      <c r="G121" s="12" t="s">
        <v>308</v>
      </c>
      <c r="H121" s="12" t="s">
        <v>253</v>
      </c>
      <c r="I121" s="18" t="s">
        <v>286</v>
      </c>
      <c r="J121" s="18" t="s">
        <v>291</v>
      </c>
      <c r="K121" s="18" t="s">
        <v>269</v>
      </c>
      <c r="L121" s="18" t="s">
        <v>231</v>
      </c>
      <c r="M121" s="14"/>
    </row>
    <row r="122" ht="20" customHeight="1" spans="1:13">
      <c r="A122" s="9"/>
      <c r="B122" s="12"/>
      <c r="C122" s="12"/>
      <c r="D122" s="13"/>
      <c r="E122" s="12" t="s">
        <v>224</v>
      </c>
      <c r="F122" s="12" t="s">
        <v>225</v>
      </c>
      <c r="G122" s="12" t="s">
        <v>312</v>
      </c>
      <c r="H122" s="12" t="s">
        <v>253</v>
      </c>
      <c r="I122" s="18" t="s">
        <v>269</v>
      </c>
      <c r="J122" s="18" t="s">
        <v>69</v>
      </c>
      <c r="K122" s="18" t="s">
        <v>263</v>
      </c>
      <c r="L122" s="18" t="s">
        <v>231</v>
      </c>
      <c r="M122" s="14"/>
    </row>
    <row r="123" ht="20" customHeight="1" spans="1:13">
      <c r="A123" s="9"/>
      <c r="B123" s="12"/>
      <c r="C123" s="12" t="s">
        <v>350</v>
      </c>
      <c r="D123" s="13">
        <v>8851.78</v>
      </c>
      <c r="E123" s="12" t="s">
        <v>232</v>
      </c>
      <c r="F123" s="12" t="s">
        <v>239</v>
      </c>
      <c r="G123" s="12" t="s">
        <v>234</v>
      </c>
      <c r="H123" s="12" t="s">
        <v>281</v>
      </c>
      <c r="I123" s="18" t="s">
        <v>235</v>
      </c>
      <c r="J123" s="18" t="s">
        <v>236</v>
      </c>
      <c r="K123" s="18" t="s">
        <v>237</v>
      </c>
      <c r="L123" s="18" t="s">
        <v>283</v>
      </c>
      <c r="M123" s="14"/>
    </row>
    <row r="124" ht="20" customHeight="1" spans="1:13">
      <c r="A124" s="9"/>
      <c r="B124" s="12"/>
      <c r="C124" s="12"/>
      <c r="D124" s="13"/>
      <c r="E124" s="12" t="s">
        <v>232</v>
      </c>
      <c r="F124" s="12" t="s">
        <v>233</v>
      </c>
      <c r="G124" s="12" t="s">
        <v>351</v>
      </c>
      <c r="H124" s="12" t="s">
        <v>281</v>
      </c>
      <c r="I124" s="18" t="s">
        <v>235</v>
      </c>
      <c r="J124" s="18" t="s">
        <v>229</v>
      </c>
      <c r="K124" s="18" t="s">
        <v>230</v>
      </c>
      <c r="L124" s="18" t="s">
        <v>283</v>
      </c>
      <c r="M124" s="14"/>
    </row>
    <row r="125" ht="20" customHeight="1" spans="1:13">
      <c r="A125" s="9"/>
      <c r="B125" s="12"/>
      <c r="C125" s="12"/>
      <c r="D125" s="13"/>
      <c r="E125" s="12" t="s">
        <v>224</v>
      </c>
      <c r="F125" s="12" t="s">
        <v>324</v>
      </c>
      <c r="G125" s="12" t="s">
        <v>352</v>
      </c>
      <c r="H125" s="12" t="s">
        <v>227</v>
      </c>
      <c r="I125" s="18" t="s">
        <v>228</v>
      </c>
      <c r="J125" s="18" t="s">
        <v>229</v>
      </c>
      <c r="K125" s="18" t="s">
        <v>237</v>
      </c>
      <c r="L125" s="18" t="s">
        <v>231</v>
      </c>
      <c r="M125" s="14"/>
    </row>
    <row r="126" ht="20" customHeight="1" spans="1:13">
      <c r="A126" s="9"/>
      <c r="B126" s="12"/>
      <c r="C126" s="12"/>
      <c r="D126" s="13"/>
      <c r="E126" s="12" t="s">
        <v>224</v>
      </c>
      <c r="F126" s="12" t="s">
        <v>324</v>
      </c>
      <c r="G126" s="12" t="s">
        <v>353</v>
      </c>
      <c r="H126" s="12" t="s">
        <v>281</v>
      </c>
      <c r="I126" s="18" t="s">
        <v>228</v>
      </c>
      <c r="J126" s="18" t="s">
        <v>229</v>
      </c>
      <c r="K126" s="18" t="s">
        <v>237</v>
      </c>
      <c r="L126" s="18" t="s">
        <v>283</v>
      </c>
      <c r="M126" s="14"/>
    </row>
    <row r="127" ht="20" customHeight="1" spans="1:13">
      <c r="A127" s="9"/>
      <c r="B127" s="12"/>
      <c r="C127" s="12" t="s">
        <v>354</v>
      </c>
      <c r="D127" s="13">
        <v>24.28</v>
      </c>
      <c r="E127" s="12" t="s">
        <v>232</v>
      </c>
      <c r="F127" s="12" t="s">
        <v>239</v>
      </c>
      <c r="G127" s="12" t="s">
        <v>355</v>
      </c>
      <c r="H127" s="12" t="s">
        <v>227</v>
      </c>
      <c r="I127" s="18" t="s">
        <v>104</v>
      </c>
      <c r="J127" s="18" t="s">
        <v>270</v>
      </c>
      <c r="K127" s="18" t="s">
        <v>255</v>
      </c>
      <c r="L127" s="18" t="s">
        <v>231</v>
      </c>
      <c r="M127" s="14"/>
    </row>
    <row r="128" ht="20" customHeight="1" spans="1:13">
      <c r="A128" s="9"/>
      <c r="B128" s="12"/>
      <c r="C128" s="12"/>
      <c r="D128" s="13"/>
      <c r="E128" s="12" t="s">
        <v>232</v>
      </c>
      <c r="F128" s="12" t="s">
        <v>239</v>
      </c>
      <c r="G128" s="12" t="s">
        <v>356</v>
      </c>
      <c r="H128" s="12" t="s">
        <v>227</v>
      </c>
      <c r="I128" s="18"/>
      <c r="J128" s="18" t="s">
        <v>270</v>
      </c>
      <c r="K128" s="18"/>
      <c r="L128" s="18" t="s">
        <v>231</v>
      </c>
      <c r="M128" s="14"/>
    </row>
    <row r="129" ht="20" customHeight="1" spans="1:13">
      <c r="A129" s="9"/>
      <c r="B129" s="12"/>
      <c r="C129" s="12"/>
      <c r="D129" s="13"/>
      <c r="E129" s="12" t="s">
        <v>232</v>
      </c>
      <c r="F129" s="12" t="s">
        <v>233</v>
      </c>
      <c r="G129" s="12" t="s">
        <v>357</v>
      </c>
      <c r="H129" s="12" t="s">
        <v>257</v>
      </c>
      <c r="I129" s="18"/>
      <c r="J129" s="18"/>
      <c r="K129" s="18"/>
      <c r="L129" s="18" t="s">
        <v>231</v>
      </c>
      <c r="M129" s="14"/>
    </row>
    <row r="130" ht="20" customHeight="1" spans="1:13">
      <c r="A130" s="9"/>
      <c r="B130" s="12"/>
      <c r="C130" s="12"/>
      <c r="D130" s="13"/>
      <c r="E130" s="12" t="s">
        <v>224</v>
      </c>
      <c r="F130" s="12" t="s">
        <v>264</v>
      </c>
      <c r="G130" s="12" t="s">
        <v>358</v>
      </c>
      <c r="H130" s="12" t="s">
        <v>257</v>
      </c>
      <c r="I130" s="18" t="s">
        <v>258</v>
      </c>
      <c r="J130" s="18"/>
      <c r="K130" s="18" t="s">
        <v>255</v>
      </c>
      <c r="L130" s="18" t="s">
        <v>231</v>
      </c>
      <c r="M130" s="14"/>
    </row>
    <row r="131" ht="20" customHeight="1" spans="1:13">
      <c r="A131" s="9"/>
      <c r="B131" s="12"/>
      <c r="C131" s="12"/>
      <c r="D131" s="13"/>
      <c r="E131" s="12" t="s">
        <v>224</v>
      </c>
      <c r="F131" s="12" t="s">
        <v>225</v>
      </c>
      <c r="G131" s="12" t="s">
        <v>359</v>
      </c>
      <c r="H131" s="12" t="s">
        <v>257</v>
      </c>
      <c r="I131" s="18" t="s">
        <v>276</v>
      </c>
      <c r="J131" s="18" t="s">
        <v>360</v>
      </c>
      <c r="K131" s="18" t="s">
        <v>255</v>
      </c>
      <c r="L131" s="18" t="s">
        <v>231</v>
      </c>
      <c r="M131" s="14"/>
    </row>
    <row r="132" ht="20" customHeight="1" spans="1:13">
      <c r="A132" s="9"/>
      <c r="B132" s="12"/>
      <c r="C132" s="12"/>
      <c r="D132" s="13"/>
      <c r="E132" s="12" t="s">
        <v>232</v>
      </c>
      <c r="F132" s="12" t="s">
        <v>271</v>
      </c>
      <c r="G132" s="12" t="s">
        <v>361</v>
      </c>
      <c r="H132" s="12" t="s">
        <v>257</v>
      </c>
      <c r="I132" s="18" t="s">
        <v>276</v>
      </c>
      <c r="J132" s="18"/>
      <c r="K132" s="18" t="s">
        <v>255</v>
      </c>
      <c r="L132" s="18" t="s">
        <v>231</v>
      </c>
      <c r="M132" s="14"/>
    </row>
    <row r="133" ht="20" customHeight="1" spans="1:13">
      <c r="A133" s="9"/>
      <c r="B133" s="12"/>
      <c r="C133" s="12"/>
      <c r="D133" s="13"/>
      <c r="E133" s="12" t="s">
        <v>232</v>
      </c>
      <c r="F133" s="12" t="s">
        <v>233</v>
      </c>
      <c r="G133" s="12" t="s">
        <v>362</v>
      </c>
      <c r="H133" s="12" t="s">
        <v>227</v>
      </c>
      <c r="I133" s="18" t="s">
        <v>228</v>
      </c>
      <c r="J133" s="18" t="s">
        <v>229</v>
      </c>
      <c r="K133" s="18" t="s">
        <v>255</v>
      </c>
      <c r="L133" s="18" t="s">
        <v>231</v>
      </c>
      <c r="M133" s="14"/>
    </row>
    <row r="134" ht="20" customHeight="1" spans="1:13">
      <c r="A134" s="9"/>
      <c r="B134" s="12"/>
      <c r="C134" s="12"/>
      <c r="D134" s="13"/>
      <c r="E134" s="12" t="s">
        <v>232</v>
      </c>
      <c r="F134" s="12" t="s">
        <v>239</v>
      </c>
      <c r="G134" s="12" t="s">
        <v>363</v>
      </c>
      <c r="H134" s="12" t="s">
        <v>253</v>
      </c>
      <c r="I134" s="18" t="s">
        <v>263</v>
      </c>
      <c r="J134" s="18" t="s">
        <v>236</v>
      </c>
      <c r="K134" s="18" t="s">
        <v>255</v>
      </c>
      <c r="L134" s="18" t="s">
        <v>231</v>
      </c>
      <c r="M134" s="14"/>
    </row>
    <row r="135" ht="20" customHeight="1" spans="1:13">
      <c r="A135" s="9"/>
      <c r="B135" s="12"/>
      <c r="C135" s="12"/>
      <c r="D135" s="13"/>
      <c r="E135" s="12" t="s">
        <v>232</v>
      </c>
      <c r="F135" s="12" t="s">
        <v>271</v>
      </c>
      <c r="G135" s="12" t="s">
        <v>364</v>
      </c>
      <c r="H135" s="12" t="s">
        <v>257</v>
      </c>
      <c r="I135" s="18"/>
      <c r="J135" s="18"/>
      <c r="K135" s="18"/>
      <c r="L135" s="18" t="s">
        <v>231</v>
      </c>
      <c r="M135" s="14"/>
    </row>
    <row r="136" ht="20" customHeight="1" spans="1:13">
      <c r="A136" s="9"/>
      <c r="B136" s="12"/>
      <c r="C136" s="12"/>
      <c r="D136" s="13"/>
      <c r="E136" s="12" t="s">
        <v>224</v>
      </c>
      <c r="F136" s="12" t="s">
        <v>324</v>
      </c>
      <c r="G136" s="12" t="s">
        <v>365</v>
      </c>
      <c r="H136" s="12" t="s">
        <v>257</v>
      </c>
      <c r="I136" s="18" t="s">
        <v>276</v>
      </c>
      <c r="J136" s="18"/>
      <c r="K136" s="18" t="s">
        <v>255</v>
      </c>
      <c r="L136" s="18" t="s">
        <v>231</v>
      </c>
      <c r="M136" s="14"/>
    </row>
    <row r="137" ht="20" customHeight="1" spans="1:13">
      <c r="A137" s="9"/>
      <c r="B137" s="12"/>
      <c r="C137" s="12"/>
      <c r="D137" s="13"/>
      <c r="E137" s="12" t="s">
        <v>232</v>
      </c>
      <c r="F137" s="12" t="s">
        <v>279</v>
      </c>
      <c r="G137" s="12" t="s">
        <v>366</v>
      </c>
      <c r="H137" s="12" t="s">
        <v>281</v>
      </c>
      <c r="I137" s="18"/>
      <c r="J137" s="18" t="s">
        <v>282</v>
      </c>
      <c r="K137" s="18"/>
      <c r="L137" s="18" t="s">
        <v>283</v>
      </c>
      <c r="M137" s="14"/>
    </row>
    <row r="138" ht="20" customHeight="1" spans="1:13">
      <c r="A138" s="9"/>
      <c r="B138" s="12"/>
      <c r="C138" s="12"/>
      <c r="D138" s="13"/>
      <c r="E138" s="12" t="s">
        <v>250</v>
      </c>
      <c r="F138" s="12" t="s">
        <v>251</v>
      </c>
      <c r="G138" s="12" t="s">
        <v>367</v>
      </c>
      <c r="H138" s="12" t="s">
        <v>227</v>
      </c>
      <c r="I138" s="18" t="s">
        <v>254</v>
      </c>
      <c r="J138" s="18" t="s">
        <v>229</v>
      </c>
      <c r="K138" s="18" t="s">
        <v>235</v>
      </c>
      <c r="L138" s="18" t="s">
        <v>231</v>
      </c>
      <c r="M138" s="14"/>
    </row>
    <row r="139" ht="20" customHeight="1" spans="1:13">
      <c r="A139" s="9"/>
      <c r="B139" s="12"/>
      <c r="C139" s="12"/>
      <c r="D139" s="13"/>
      <c r="E139" s="12" t="s">
        <v>232</v>
      </c>
      <c r="F139" s="12" t="s">
        <v>279</v>
      </c>
      <c r="G139" s="12" t="s">
        <v>368</v>
      </c>
      <c r="H139" s="12" t="s">
        <v>281</v>
      </c>
      <c r="I139" s="18" t="s">
        <v>369</v>
      </c>
      <c r="J139" s="18" t="s">
        <v>282</v>
      </c>
      <c r="K139" s="18" t="s">
        <v>255</v>
      </c>
      <c r="L139" s="18" t="s">
        <v>283</v>
      </c>
      <c r="M139" s="14"/>
    </row>
    <row r="140" ht="27" customHeight="1" spans="1:13">
      <c r="A140" s="19"/>
      <c r="B140" s="12"/>
      <c r="C140" s="12"/>
      <c r="D140" s="13"/>
      <c r="E140" s="12" t="s">
        <v>250</v>
      </c>
      <c r="F140" s="12" t="s">
        <v>251</v>
      </c>
      <c r="G140" s="12" t="s">
        <v>370</v>
      </c>
      <c r="H140" s="12" t="s">
        <v>253</v>
      </c>
      <c r="I140" s="18" t="s">
        <v>320</v>
      </c>
      <c r="J140" s="18" t="s">
        <v>229</v>
      </c>
      <c r="K140" s="18" t="s">
        <v>235</v>
      </c>
      <c r="L140" s="18" t="s">
        <v>231</v>
      </c>
      <c r="M140" s="20"/>
    </row>
    <row r="141" ht="20" customHeight="1" spans="1:13">
      <c r="A141" s="2"/>
      <c r="B141" s="12"/>
      <c r="C141" s="12" t="s">
        <v>371</v>
      </c>
      <c r="D141" s="13">
        <v>1581.41</v>
      </c>
      <c r="E141" s="12" t="s">
        <v>232</v>
      </c>
      <c r="F141" s="12" t="s">
        <v>239</v>
      </c>
      <c r="G141" s="12" t="s">
        <v>372</v>
      </c>
      <c r="H141" s="12" t="s">
        <v>253</v>
      </c>
      <c r="I141" s="18" t="s">
        <v>373</v>
      </c>
      <c r="J141" s="18" t="s">
        <v>374</v>
      </c>
      <c r="K141" s="18" t="s">
        <v>255</v>
      </c>
      <c r="L141" s="18" t="s">
        <v>231</v>
      </c>
      <c r="M141" s="9"/>
    </row>
    <row r="142" ht="20" customHeight="1" spans="2:12">
      <c r="B142" s="12"/>
      <c r="C142" s="12"/>
      <c r="D142" s="13"/>
      <c r="E142" s="12" t="s">
        <v>232</v>
      </c>
      <c r="F142" s="12" t="s">
        <v>233</v>
      </c>
      <c r="G142" s="12" t="s">
        <v>375</v>
      </c>
      <c r="H142" s="12" t="s">
        <v>253</v>
      </c>
      <c r="I142" s="18" t="s">
        <v>228</v>
      </c>
      <c r="J142" s="18" t="s">
        <v>229</v>
      </c>
      <c r="K142" s="18" t="s">
        <v>235</v>
      </c>
      <c r="L142" s="18" t="s">
        <v>231</v>
      </c>
    </row>
    <row r="143" ht="20" customHeight="1" spans="2:12">
      <c r="B143" s="12"/>
      <c r="C143" s="12"/>
      <c r="D143" s="13"/>
      <c r="E143" s="12" t="s">
        <v>232</v>
      </c>
      <c r="F143" s="12" t="s">
        <v>279</v>
      </c>
      <c r="G143" s="12" t="s">
        <v>376</v>
      </c>
      <c r="H143" s="12" t="s">
        <v>253</v>
      </c>
      <c r="I143" s="18" t="s">
        <v>228</v>
      </c>
      <c r="J143" s="18" t="s">
        <v>229</v>
      </c>
      <c r="K143" s="18" t="s">
        <v>255</v>
      </c>
      <c r="L143" s="18" t="s">
        <v>231</v>
      </c>
    </row>
    <row r="144" ht="20" customHeight="1" spans="2:12">
      <c r="B144" s="12"/>
      <c r="C144" s="12"/>
      <c r="D144" s="13"/>
      <c r="E144" s="12" t="s">
        <v>232</v>
      </c>
      <c r="F144" s="12" t="s">
        <v>271</v>
      </c>
      <c r="G144" s="12" t="s">
        <v>377</v>
      </c>
      <c r="H144" s="12" t="s">
        <v>253</v>
      </c>
      <c r="I144" s="18" t="s">
        <v>228</v>
      </c>
      <c r="J144" s="18" t="s">
        <v>229</v>
      </c>
      <c r="K144" s="18" t="s">
        <v>255</v>
      </c>
      <c r="L144" s="18" t="s">
        <v>231</v>
      </c>
    </row>
    <row r="145" ht="20" customHeight="1" spans="2:12">
      <c r="B145" s="12"/>
      <c r="C145" s="12"/>
      <c r="D145" s="13"/>
      <c r="E145" s="12" t="s">
        <v>232</v>
      </c>
      <c r="F145" s="12" t="s">
        <v>239</v>
      </c>
      <c r="G145" s="12" t="s">
        <v>378</v>
      </c>
      <c r="H145" s="12" t="s">
        <v>253</v>
      </c>
      <c r="I145" s="18" t="s">
        <v>322</v>
      </c>
      <c r="J145" s="18" t="s">
        <v>379</v>
      </c>
      <c r="K145" s="18" t="s">
        <v>235</v>
      </c>
      <c r="L145" s="18" t="s">
        <v>231</v>
      </c>
    </row>
    <row r="146" ht="20" customHeight="1" spans="2:12">
      <c r="B146" s="12"/>
      <c r="C146" s="12"/>
      <c r="D146" s="13"/>
      <c r="E146" s="12" t="s">
        <v>224</v>
      </c>
      <c r="F146" s="12" t="s">
        <v>225</v>
      </c>
      <c r="G146" s="12" t="s">
        <v>380</v>
      </c>
      <c r="H146" s="12" t="s">
        <v>253</v>
      </c>
      <c r="I146" s="18" t="s">
        <v>254</v>
      </c>
      <c r="J146" s="18" t="s">
        <v>229</v>
      </c>
      <c r="K146" s="18" t="s">
        <v>230</v>
      </c>
      <c r="L146" s="18" t="s">
        <v>231</v>
      </c>
    </row>
    <row r="147" ht="20" customHeight="1" spans="2:12">
      <c r="B147" s="12"/>
      <c r="C147" s="12"/>
      <c r="D147" s="13"/>
      <c r="E147" s="12" t="s">
        <v>232</v>
      </c>
      <c r="F147" s="12" t="s">
        <v>239</v>
      </c>
      <c r="G147" s="12" t="s">
        <v>381</v>
      </c>
      <c r="H147" s="12" t="s">
        <v>253</v>
      </c>
      <c r="I147" s="18" t="s">
        <v>235</v>
      </c>
      <c r="J147" s="18" t="s">
        <v>236</v>
      </c>
      <c r="K147" s="18" t="s">
        <v>235</v>
      </c>
      <c r="L147" s="18" t="s">
        <v>231</v>
      </c>
    </row>
    <row r="148" ht="20" customHeight="1" spans="2:12">
      <c r="B148" s="12"/>
      <c r="C148" s="12"/>
      <c r="D148" s="13"/>
      <c r="E148" s="12" t="s">
        <v>250</v>
      </c>
      <c r="F148" s="12" t="s">
        <v>251</v>
      </c>
      <c r="G148" s="12" t="s">
        <v>382</v>
      </c>
      <c r="H148" s="12" t="s">
        <v>253</v>
      </c>
      <c r="I148" s="18" t="s">
        <v>109</v>
      </c>
      <c r="J148" s="18" t="s">
        <v>229</v>
      </c>
      <c r="K148" s="18" t="s">
        <v>255</v>
      </c>
      <c r="L148" s="18" t="s">
        <v>231</v>
      </c>
    </row>
    <row r="149" ht="20" customHeight="1" spans="2:12">
      <c r="B149" s="12"/>
      <c r="C149" s="12"/>
      <c r="D149" s="13"/>
      <c r="E149" s="12" t="s">
        <v>232</v>
      </c>
      <c r="F149" s="12" t="s">
        <v>239</v>
      </c>
      <c r="G149" s="12" t="s">
        <v>383</v>
      </c>
      <c r="H149" s="12" t="s">
        <v>253</v>
      </c>
      <c r="I149" s="18" t="s">
        <v>384</v>
      </c>
      <c r="J149" s="18" t="s">
        <v>385</v>
      </c>
      <c r="K149" s="18" t="s">
        <v>235</v>
      </c>
      <c r="L149" s="18" t="s">
        <v>231</v>
      </c>
    </row>
    <row r="150" ht="20" customHeight="1" spans="2:12">
      <c r="B150" s="12"/>
      <c r="C150" s="12" t="s">
        <v>386</v>
      </c>
      <c r="D150" s="13">
        <v>6.93</v>
      </c>
      <c r="E150" s="12" t="s">
        <v>224</v>
      </c>
      <c r="F150" s="12" t="s">
        <v>264</v>
      </c>
      <c r="G150" s="12" t="s">
        <v>387</v>
      </c>
      <c r="H150" s="12" t="s">
        <v>253</v>
      </c>
      <c r="I150" s="18" t="s">
        <v>344</v>
      </c>
      <c r="J150" s="18" t="s">
        <v>229</v>
      </c>
      <c r="K150" s="18" t="s">
        <v>255</v>
      </c>
      <c r="L150" s="18" t="s">
        <v>231</v>
      </c>
    </row>
    <row r="151" ht="20" customHeight="1" spans="2:12">
      <c r="B151" s="12"/>
      <c r="C151" s="12"/>
      <c r="D151" s="13"/>
      <c r="E151" s="12" t="s">
        <v>224</v>
      </c>
      <c r="F151" s="12" t="s">
        <v>324</v>
      </c>
      <c r="G151" s="12" t="s">
        <v>388</v>
      </c>
      <c r="H151" s="12" t="s">
        <v>253</v>
      </c>
      <c r="I151" s="18" t="s">
        <v>255</v>
      </c>
      <c r="J151" s="18" t="s">
        <v>229</v>
      </c>
      <c r="K151" s="18" t="s">
        <v>235</v>
      </c>
      <c r="L151" s="18" t="s">
        <v>231</v>
      </c>
    </row>
    <row r="152" ht="20" customHeight="1" spans="2:12">
      <c r="B152" s="12"/>
      <c r="C152" s="12"/>
      <c r="D152" s="13"/>
      <c r="E152" s="12" t="s">
        <v>224</v>
      </c>
      <c r="F152" s="12" t="s">
        <v>225</v>
      </c>
      <c r="G152" s="12" t="s">
        <v>389</v>
      </c>
      <c r="H152" s="12" t="s">
        <v>257</v>
      </c>
      <c r="I152" s="18" t="s">
        <v>258</v>
      </c>
      <c r="J152" s="18"/>
      <c r="K152" s="18" t="s">
        <v>255</v>
      </c>
      <c r="L152" s="18" t="s">
        <v>231</v>
      </c>
    </row>
    <row r="153" ht="20" customHeight="1" spans="2:12">
      <c r="B153" s="12"/>
      <c r="C153" s="12"/>
      <c r="D153" s="13"/>
      <c r="E153" s="12" t="s">
        <v>232</v>
      </c>
      <c r="F153" s="12" t="s">
        <v>239</v>
      </c>
      <c r="G153" s="12" t="s">
        <v>390</v>
      </c>
      <c r="H153" s="12" t="s">
        <v>253</v>
      </c>
      <c r="I153" s="18" t="s">
        <v>123</v>
      </c>
      <c r="J153" s="18" t="s">
        <v>391</v>
      </c>
      <c r="K153" s="18" t="s">
        <v>255</v>
      </c>
      <c r="L153" s="18" t="s">
        <v>231</v>
      </c>
    </row>
    <row r="154" ht="20" customHeight="1" spans="2:12">
      <c r="B154" s="12"/>
      <c r="C154" s="12"/>
      <c r="D154" s="13"/>
      <c r="E154" s="12" t="s">
        <v>250</v>
      </c>
      <c r="F154" s="12" t="s">
        <v>251</v>
      </c>
      <c r="G154" s="12" t="s">
        <v>392</v>
      </c>
      <c r="H154" s="12" t="s">
        <v>253</v>
      </c>
      <c r="I154" s="18" t="s">
        <v>393</v>
      </c>
      <c r="J154" s="18" t="s">
        <v>229</v>
      </c>
      <c r="K154" s="18" t="s">
        <v>235</v>
      </c>
      <c r="L154" s="18" t="s">
        <v>231</v>
      </c>
    </row>
    <row r="155" ht="20" customHeight="1" spans="2:12">
      <c r="B155" s="12"/>
      <c r="C155" s="12"/>
      <c r="D155" s="13"/>
      <c r="E155" s="12" t="s">
        <v>232</v>
      </c>
      <c r="F155" s="12" t="s">
        <v>233</v>
      </c>
      <c r="G155" s="12" t="s">
        <v>394</v>
      </c>
      <c r="H155" s="12" t="s">
        <v>253</v>
      </c>
      <c r="I155" s="18" t="s">
        <v>254</v>
      </c>
      <c r="J155" s="18" t="s">
        <v>229</v>
      </c>
      <c r="K155" s="18" t="s">
        <v>255</v>
      </c>
      <c r="L155" s="18" t="s">
        <v>231</v>
      </c>
    </row>
    <row r="156" ht="20" customHeight="1" spans="2:12">
      <c r="B156" s="12"/>
      <c r="C156" s="12"/>
      <c r="D156" s="13"/>
      <c r="E156" s="12" t="s">
        <v>232</v>
      </c>
      <c r="F156" s="12" t="s">
        <v>233</v>
      </c>
      <c r="G156" s="12" t="s">
        <v>395</v>
      </c>
      <c r="H156" s="12" t="s">
        <v>253</v>
      </c>
      <c r="I156" s="18" t="s">
        <v>273</v>
      </c>
      <c r="J156" s="18" t="s">
        <v>229</v>
      </c>
      <c r="K156" s="18" t="s">
        <v>255</v>
      </c>
      <c r="L156" s="18" t="s">
        <v>231</v>
      </c>
    </row>
    <row r="157" ht="20" customHeight="1" spans="2:12">
      <c r="B157" s="12"/>
      <c r="C157" s="12"/>
      <c r="D157" s="13"/>
      <c r="E157" s="12" t="s">
        <v>232</v>
      </c>
      <c r="F157" s="12" t="s">
        <v>239</v>
      </c>
      <c r="G157" s="12" t="s">
        <v>396</v>
      </c>
      <c r="H157" s="12" t="s">
        <v>253</v>
      </c>
      <c r="I157" s="18" t="s">
        <v>286</v>
      </c>
      <c r="J157" s="18" t="s">
        <v>397</v>
      </c>
      <c r="K157" s="18" t="s">
        <v>255</v>
      </c>
      <c r="L157" s="18" t="s">
        <v>231</v>
      </c>
    </row>
    <row r="158" ht="20" customHeight="1" spans="2:12">
      <c r="B158" s="12"/>
      <c r="C158" s="12"/>
      <c r="D158" s="13"/>
      <c r="E158" s="12" t="s">
        <v>232</v>
      </c>
      <c r="F158" s="12" t="s">
        <v>271</v>
      </c>
      <c r="G158" s="12" t="s">
        <v>398</v>
      </c>
      <c r="H158" s="12" t="s">
        <v>253</v>
      </c>
      <c r="I158" s="18" t="s">
        <v>399</v>
      </c>
      <c r="J158" s="18" t="s">
        <v>229</v>
      </c>
      <c r="K158" s="18" t="s">
        <v>255</v>
      </c>
      <c r="L158" s="18" t="s">
        <v>231</v>
      </c>
    </row>
    <row r="159" ht="20" customHeight="1" spans="2:12">
      <c r="B159" s="12"/>
      <c r="C159" s="12"/>
      <c r="D159" s="13"/>
      <c r="E159" s="12" t="s">
        <v>232</v>
      </c>
      <c r="F159" s="12" t="s">
        <v>279</v>
      </c>
      <c r="G159" s="12" t="s">
        <v>400</v>
      </c>
      <c r="H159" s="12" t="s">
        <v>281</v>
      </c>
      <c r="I159" s="18" t="s">
        <v>401</v>
      </c>
      <c r="J159" s="18" t="s">
        <v>282</v>
      </c>
      <c r="K159" s="18" t="s">
        <v>255</v>
      </c>
      <c r="L159" s="18" t="s">
        <v>283</v>
      </c>
    </row>
  </sheetData>
  <mergeCells count="43">
    <mergeCell ref="A2:L2"/>
    <mergeCell ref="B3:F3"/>
    <mergeCell ref="K3:L3"/>
    <mergeCell ref="A5:A139"/>
    <mergeCell ref="B6:B159"/>
    <mergeCell ref="C6:C9"/>
    <mergeCell ref="C10:C13"/>
    <mergeCell ref="C14:C17"/>
    <mergeCell ref="C18:C21"/>
    <mergeCell ref="C22:C25"/>
    <mergeCell ref="C26:C29"/>
    <mergeCell ref="C30:C33"/>
    <mergeCell ref="C34:C37"/>
    <mergeCell ref="C38:C41"/>
    <mergeCell ref="C42:C47"/>
    <mergeCell ref="C48:C53"/>
    <mergeCell ref="C54:C78"/>
    <mergeCell ref="C79:C88"/>
    <mergeCell ref="C89:C97"/>
    <mergeCell ref="C98:C122"/>
    <mergeCell ref="C123:C126"/>
    <mergeCell ref="C127:C140"/>
    <mergeCell ref="C141:C149"/>
    <mergeCell ref="C150:C159"/>
    <mergeCell ref="D6:D9"/>
    <mergeCell ref="D10:D13"/>
    <mergeCell ref="D14:D17"/>
    <mergeCell ref="D18:D21"/>
    <mergeCell ref="D22:D25"/>
    <mergeCell ref="D26:D29"/>
    <mergeCell ref="D30:D33"/>
    <mergeCell ref="D34:D37"/>
    <mergeCell ref="D38:D41"/>
    <mergeCell ref="D42:D47"/>
    <mergeCell ref="D48:D53"/>
    <mergeCell ref="D54:D78"/>
    <mergeCell ref="D79:D88"/>
    <mergeCell ref="D89:D97"/>
    <mergeCell ref="D98:D122"/>
    <mergeCell ref="D123:D126"/>
    <mergeCell ref="D127:D140"/>
    <mergeCell ref="D141:D149"/>
    <mergeCell ref="D150:D159"/>
  </mergeCells>
  <printOptions horizontalCentered="1"/>
  <pageMargins left="0" right="0" top="0.271527777777778" bottom="0.271527777777778" header="0" footer="0"/>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workbookViewId="0">
      <pane ySplit="6" topLeftCell="A7" activePane="bottomLeft" state="frozen"/>
      <selection/>
      <selection pane="bottomLeft" activeCell="K12" sqref="K12"/>
    </sheetView>
  </sheetViews>
  <sheetFormatPr defaultColWidth="10" defaultRowHeight="13.5"/>
  <cols>
    <col min="1" max="1" width="1.53333333333333" customWidth="1"/>
    <col min="2" max="4" width="7.69166666666667" customWidth="1"/>
    <col min="5" max="5" width="31.5" customWidth="1"/>
    <col min="6" max="8" width="16.4083333333333" customWidth="1"/>
    <col min="9" max="9" width="1.53333333333333" customWidth="1"/>
    <col min="10" max="10" width="9.76666666666667" customWidth="1"/>
  </cols>
  <sheetData>
    <row r="1" ht="16.25" customHeight="1" spans="1:9">
      <c r="A1" s="21"/>
      <c r="B1" s="22"/>
      <c r="C1" s="22"/>
      <c r="D1" s="22"/>
      <c r="E1" s="23"/>
      <c r="F1" s="24"/>
      <c r="G1" s="24"/>
      <c r="H1" s="24"/>
      <c r="I1" s="21"/>
    </row>
    <row r="2" ht="22.8" customHeight="1" spans="1:9">
      <c r="A2" s="14"/>
      <c r="B2" s="25" t="s">
        <v>60</v>
      </c>
      <c r="C2" s="25"/>
      <c r="D2" s="25"/>
      <c r="E2" s="25"/>
      <c r="F2" s="25"/>
      <c r="G2" s="25"/>
      <c r="H2" s="25"/>
      <c r="I2" s="14" t="s">
        <v>2</v>
      </c>
    </row>
    <row r="3" ht="19.55" customHeight="1" spans="1:9">
      <c r="A3" s="14"/>
      <c r="B3" s="8"/>
      <c r="C3" s="8"/>
      <c r="D3" s="8"/>
      <c r="E3" s="26"/>
      <c r="F3" s="7"/>
      <c r="G3" s="7"/>
      <c r="H3" s="40" t="s">
        <v>4</v>
      </c>
      <c r="I3" s="14"/>
    </row>
    <row r="4" ht="24.4" customHeight="1" spans="1:9">
      <c r="A4" s="14"/>
      <c r="B4" s="27" t="s">
        <v>61</v>
      </c>
      <c r="C4" s="27"/>
      <c r="D4" s="27"/>
      <c r="E4" s="27"/>
      <c r="F4" s="10" t="s">
        <v>62</v>
      </c>
      <c r="G4" s="10"/>
      <c r="H4" s="10"/>
      <c r="I4" s="14"/>
    </row>
    <row r="5" ht="24.4" customHeight="1" spans="1:9">
      <c r="A5" s="28"/>
      <c r="B5" s="27" t="s">
        <v>63</v>
      </c>
      <c r="C5" s="27"/>
      <c r="D5" s="27"/>
      <c r="E5" s="27" t="s">
        <v>64</v>
      </c>
      <c r="F5" s="10" t="s">
        <v>9</v>
      </c>
      <c r="G5" s="10" t="s">
        <v>65</v>
      </c>
      <c r="H5" s="10" t="s">
        <v>66</v>
      </c>
      <c r="I5" s="28"/>
    </row>
    <row r="6" ht="24.4" customHeight="1" spans="1:9">
      <c r="A6" s="14"/>
      <c r="B6" s="27" t="s">
        <v>67</v>
      </c>
      <c r="C6" s="27" t="s">
        <v>68</v>
      </c>
      <c r="D6" s="27" t="s">
        <v>69</v>
      </c>
      <c r="E6" s="27"/>
      <c r="F6" s="10"/>
      <c r="G6" s="10"/>
      <c r="H6" s="10"/>
      <c r="I6" s="14"/>
    </row>
    <row r="7" ht="22.8" customHeight="1" spans="1:9">
      <c r="A7" s="29"/>
      <c r="B7" s="30" t="s">
        <v>70</v>
      </c>
      <c r="C7" s="30"/>
      <c r="D7" s="30"/>
      <c r="E7" s="30"/>
      <c r="F7" s="72">
        <v>35742.47</v>
      </c>
      <c r="G7" s="31">
        <v>27825.85</v>
      </c>
      <c r="H7" s="72">
        <v>7916.62</v>
      </c>
      <c r="I7" s="29"/>
    </row>
    <row r="8" ht="22.8" customHeight="1" spans="1:9">
      <c r="A8" s="32"/>
      <c r="B8" s="33" t="s">
        <v>71</v>
      </c>
      <c r="C8" s="33"/>
      <c r="D8" s="33"/>
      <c r="E8" s="34" t="s">
        <v>72</v>
      </c>
      <c r="F8" s="36">
        <v>31015.33</v>
      </c>
      <c r="G8" s="36">
        <v>23098.71</v>
      </c>
      <c r="H8" s="36">
        <v>7916.62</v>
      </c>
      <c r="I8" s="32"/>
    </row>
    <row r="9" ht="22.8" customHeight="1" spans="1:9">
      <c r="A9" s="32"/>
      <c r="B9" s="33"/>
      <c r="C9" s="33" t="s">
        <v>73</v>
      </c>
      <c r="D9" s="33"/>
      <c r="E9" s="34" t="s">
        <v>74</v>
      </c>
      <c r="F9" s="36">
        <v>31015.33</v>
      </c>
      <c r="G9" s="36">
        <v>23098.71</v>
      </c>
      <c r="H9" s="36">
        <v>7916.62</v>
      </c>
      <c r="I9" s="32"/>
    </row>
    <row r="10" ht="22.8" customHeight="1" spans="1:9">
      <c r="A10" s="32"/>
      <c r="B10" s="33"/>
      <c r="C10" s="33"/>
      <c r="D10" s="33" t="s">
        <v>75</v>
      </c>
      <c r="E10" s="34" t="s">
        <v>76</v>
      </c>
      <c r="F10" s="36">
        <v>31015.33</v>
      </c>
      <c r="G10" s="36">
        <v>23098.71</v>
      </c>
      <c r="H10" s="36">
        <v>7916.62</v>
      </c>
      <c r="I10" s="32"/>
    </row>
    <row r="11" ht="22.8" customHeight="1" spans="2:9">
      <c r="B11" s="33" t="s">
        <v>77</v>
      </c>
      <c r="C11" s="33"/>
      <c r="D11" s="33"/>
      <c r="E11" s="34" t="s">
        <v>78</v>
      </c>
      <c r="F11" s="35">
        <v>2222.1</v>
      </c>
      <c r="G11" s="35">
        <v>2222.1</v>
      </c>
      <c r="H11" s="36"/>
      <c r="I11" s="32"/>
    </row>
    <row r="12" ht="22.8" customHeight="1" spans="1:9">
      <c r="A12" s="32"/>
      <c r="B12" s="33"/>
      <c r="C12" s="33" t="s">
        <v>75</v>
      </c>
      <c r="D12" s="33"/>
      <c r="E12" s="34" t="s">
        <v>79</v>
      </c>
      <c r="F12" s="35">
        <v>2222.1</v>
      </c>
      <c r="G12" s="35">
        <v>2222.1</v>
      </c>
      <c r="H12" s="36"/>
      <c r="I12" s="32"/>
    </row>
    <row r="13" ht="22.8" customHeight="1" spans="2:9">
      <c r="B13" s="33"/>
      <c r="C13" s="33"/>
      <c r="D13" s="33" t="s">
        <v>75</v>
      </c>
      <c r="E13" s="34" t="s">
        <v>80</v>
      </c>
      <c r="F13" s="35">
        <v>2222.1</v>
      </c>
      <c r="G13" s="35">
        <v>2222.1</v>
      </c>
      <c r="H13" s="38"/>
      <c r="I13" s="32"/>
    </row>
    <row r="14" ht="22.8" customHeight="1" spans="2:9">
      <c r="B14" s="33" t="s">
        <v>81</v>
      </c>
      <c r="C14" s="33"/>
      <c r="D14" s="33"/>
      <c r="E14" s="34" t="s">
        <v>82</v>
      </c>
      <c r="F14" s="35">
        <v>973.13</v>
      </c>
      <c r="G14" s="35">
        <v>973.13</v>
      </c>
      <c r="H14" s="36"/>
      <c r="I14" s="32"/>
    </row>
    <row r="15" ht="22.8" customHeight="1" spans="1:9">
      <c r="A15" s="32"/>
      <c r="B15" s="33"/>
      <c r="C15" s="33" t="s">
        <v>83</v>
      </c>
      <c r="D15" s="33"/>
      <c r="E15" s="34" t="s">
        <v>84</v>
      </c>
      <c r="F15" s="35">
        <v>973.13</v>
      </c>
      <c r="G15" s="35">
        <v>973.13</v>
      </c>
      <c r="H15" s="36"/>
      <c r="I15" s="32"/>
    </row>
    <row r="16" ht="22.8" customHeight="1" spans="2:9">
      <c r="B16" s="33"/>
      <c r="C16" s="33"/>
      <c r="D16" s="33" t="s">
        <v>73</v>
      </c>
      <c r="E16" s="34" t="s">
        <v>85</v>
      </c>
      <c r="F16" s="35">
        <v>973.13</v>
      </c>
      <c r="G16" s="35">
        <v>973.13</v>
      </c>
      <c r="H16" s="38"/>
      <c r="I16" s="32"/>
    </row>
    <row r="17" ht="22.8" customHeight="1" spans="2:9">
      <c r="B17" s="33" t="s">
        <v>86</v>
      </c>
      <c r="C17" s="33"/>
      <c r="D17" s="33"/>
      <c r="E17" s="34" t="s">
        <v>87</v>
      </c>
      <c r="F17" s="35">
        <v>1531.91</v>
      </c>
      <c r="G17" s="35">
        <v>1531.91</v>
      </c>
      <c r="H17" s="36"/>
      <c r="I17" s="32"/>
    </row>
    <row r="18" ht="22.8" customHeight="1" spans="1:9">
      <c r="A18" s="32"/>
      <c r="B18" s="33"/>
      <c r="C18" s="33" t="s">
        <v>73</v>
      </c>
      <c r="D18" s="33"/>
      <c r="E18" s="34" t="s">
        <v>88</v>
      </c>
      <c r="F18" s="35">
        <v>1531.91</v>
      </c>
      <c r="G18" s="35">
        <v>1531.91</v>
      </c>
      <c r="H18" s="36"/>
      <c r="I18" s="32"/>
    </row>
    <row r="19" ht="22.8" customHeight="1" spans="2:9">
      <c r="B19" s="33"/>
      <c r="C19" s="33"/>
      <c r="D19" s="33" t="s">
        <v>89</v>
      </c>
      <c r="E19" s="34" t="s">
        <v>90</v>
      </c>
      <c r="F19" s="35">
        <v>1531.91</v>
      </c>
      <c r="G19" s="35">
        <v>1531.91</v>
      </c>
      <c r="H19" s="38"/>
      <c r="I19" s="32"/>
    </row>
    <row r="20" ht="12.05" customHeight="1" spans="1:9">
      <c r="A20" s="39"/>
      <c r="B20" s="39" t="s">
        <v>2</v>
      </c>
      <c r="C20" s="39" t="s">
        <v>2</v>
      </c>
      <c r="D20" s="39" t="s">
        <v>2</v>
      </c>
      <c r="E20" s="39"/>
      <c r="F20" s="39"/>
      <c r="G20" s="39"/>
      <c r="H20" s="39"/>
      <c r="I20" s="42"/>
    </row>
  </sheetData>
  <mergeCells count="10">
    <mergeCell ref="B1:D1"/>
    <mergeCell ref="B2:H2"/>
    <mergeCell ref="B4:E4"/>
    <mergeCell ref="F4:H4"/>
    <mergeCell ref="B5:D5"/>
    <mergeCell ref="B7:E7"/>
    <mergeCell ref="E5:E6"/>
    <mergeCell ref="F5:F6"/>
    <mergeCell ref="G5:G6"/>
    <mergeCell ref="H5:H6"/>
  </mergeCells>
  <printOptions horizontalCentered="1" verticalCentered="1"/>
  <pageMargins left="0" right="0" top="0.271527777777778" bottom="0.271527777777778"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7"/>
  <sheetViews>
    <sheetView workbookViewId="0">
      <pane ySplit="5" topLeftCell="A6" activePane="bottomLeft" state="frozen"/>
      <selection/>
      <selection pane="bottomLeft" activeCell="M22" sqref="M22"/>
    </sheetView>
  </sheetViews>
  <sheetFormatPr defaultColWidth="10" defaultRowHeight="13.5"/>
  <cols>
    <col min="1" max="1" width="1.53333333333333" customWidth="1"/>
    <col min="2" max="4" width="7.69166666666667" customWidth="1"/>
    <col min="5" max="5" width="27" customWidth="1"/>
    <col min="6" max="8" width="16.4083333333333" customWidth="1"/>
    <col min="9" max="9" width="1.53333333333333" customWidth="1"/>
    <col min="10" max="10" width="9.76666666666667" customWidth="1"/>
  </cols>
  <sheetData>
    <row r="1" ht="22.8" customHeight="1" spans="1:9">
      <c r="A1" s="14"/>
      <c r="B1" s="25" t="s">
        <v>91</v>
      </c>
      <c r="C1" s="25"/>
      <c r="D1" s="25"/>
      <c r="E1" s="25"/>
      <c r="F1" s="25"/>
      <c r="G1" s="25"/>
      <c r="H1" s="25"/>
      <c r="I1" s="14" t="s">
        <v>2</v>
      </c>
    </row>
    <row r="2" ht="17" customHeight="1" spans="1:9">
      <c r="A2" s="14"/>
      <c r="B2" s="8"/>
      <c r="C2" s="8"/>
      <c r="D2" s="8"/>
      <c r="E2" s="26"/>
      <c r="F2" s="7"/>
      <c r="G2" s="7"/>
      <c r="H2" s="40" t="s">
        <v>4</v>
      </c>
      <c r="I2" s="14"/>
    </row>
    <row r="3" ht="18" customHeight="1" spans="1:9">
      <c r="A3" s="14"/>
      <c r="B3" s="27" t="s">
        <v>92</v>
      </c>
      <c r="C3" s="27"/>
      <c r="D3" s="27"/>
      <c r="E3" s="27"/>
      <c r="F3" s="10" t="s">
        <v>93</v>
      </c>
      <c r="G3" s="10"/>
      <c r="H3" s="10"/>
      <c r="I3" s="14"/>
    </row>
    <row r="4" ht="18" customHeight="1" spans="1:9">
      <c r="A4" s="28"/>
      <c r="B4" s="27" t="s">
        <v>63</v>
      </c>
      <c r="C4" s="27"/>
      <c r="D4" s="27"/>
      <c r="E4" s="27" t="s">
        <v>64</v>
      </c>
      <c r="F4" s="10" t="s">
        <v>9</v>
      </c>
      <c r="G4" s="10" t="s">
        <v>94</v>
      </c>
      <c r="H4" s="10" t="s">
        <v>95</v>
      </c>
      <c r="I4" s="28"/>
    </row>
    <row r="5" ht="18" customHeight="1" spans="1:9">
      <c r="A5" s="14"/>
      <c r="B5" s="27" t="s">
        <v>67</v>
      </c>
      <c r="C5" s="27" t="s">
        <v>68</v>
      </c>
      <c r="D5" s="27" t="s">
        <v>69</v>
      </c>
      <c r="E5" s="27"/>
      <c r="F5" s="10"/>
      <c r="G5" s="10"/>
      <c r="H5" s="10"/>
      <c r="I5" s="14"/>
    </row>
    <row r="6" ht="22.8" customHeight="1" spans="1:9">
      <c r="A6" s="29"/>
      <c r="B6" s="30" t="s">
        <v>70</v>
      </c>
      <c r="C6" s="30"/>
      <c r="D6" s="30"/>
      <c r="E6" s="30"/>
      <c r="F6" s="31">
        <v>27825.85</v>
      </c>
      <c r="G6" s="31">
        <v>18974.07</v>
      </c>
      <c r="H6" s="31">
        <v>8851.78</v>
      </c>
      <c r="I6" s="29"/>
    </row>
    <row r="7" ht="16" customHeight="1" spans="1:9">
      <c r="A7" s="32"/>
      <c r="B7" s="33" t="s">
        <v>96</v>
      </c>
      <c r="C7" s="33"/>
      <c r="D7" s="33"/>
      <c r="E7" s="34" t="s">
        <v>97</v>
      </c>
      <c r="F7" s="36">
        <f>F8+F9+F10+F11+F12+F13+F14+F15</f>
        <v>18850.43</v>
      </c>
      <c r="G7" s="36">
        <f>G8+G9+G10+G11+G12+G13+G14+G15</f>
        <v>18850.43</v>
      </c>
      <c r="H7" s="36"/>
      <c r="I7" s="32"/>
    </row>
    <row r="8" ht="16" customHeight="1" spans="1:9">
      <c r="A8" s="32"/>
      <c r="B8" s="33"/>
      <c r="C8" s="33" t="s">
        <v>89</v>
      </c>
      <c r="D8" s="33"/>
      <c r="E8" s="34" t="s">
        <v>98</v>
      </c>
      <c r="F8" s="36">
        <v>2783.07</v>
      </c>
      <c r="G8" s="36">
        <v>2783.07</v>
      </c>
      <c r="H8" s="36"/>
      <c r="I8" s="32"/>
    </row>
    <row r="9" ht="16" customHeight="1" spans="2:9">
      <c r="B9" s="33"/>
      <c r="C9" s="33" t="s">
        <v>73</v>
      </c>
      <c r="D9" s="33"/>
      <c r="E9" s="34" t="s">
        <v>99</v>
      </c>
      <c r="F9" s="36">
        <v>8562.38</v>
      </c>
      <c r="G9" s="36">
        <v>8562.38</v>
      </c>
      <c r="H9" s="36"/>
      <c r="I9" s="32"/>
    </row>
    <row r="10" ht="16" customHeight="1" spans="2:9">
      <c r="B10" s="33"/>
      <c r="C10" s="33" t="s">
        <v>100</v>
      </c>
      <c r="D10" s="33"/>
      <c r="E10" s="34" t="s">
        <v>101</v>
      </c>
      <c r="F10" s="36">
        <v>962.65</v>
      </c>
      <c r="G10" s="36">
        <v>962.65</v>
      </c>
      <c r="H10" s="36"/>
      <c r="I10" s="32"/>
    </row>
    <row r="11" ht="16" customHeight="1" spans="2:9">
      <c r="B11" s="33"/>
      <c r="C11" s="33" t="s">
        <v>102</v>
      </c>
      <c r="D11" s="33"/>
      <c r="E11" s="34" t="s">
        <v>103</v>
      </c>
      <c r="F11" s="36">
        <v>2022.1</v>
      </c>
      <c r="G11" s="36">
        <v>2022.1</v>
      </c>
      <c r="H11" s="36"/>
      <c r="I11" s="32"/>
    </row>
    <row r="12" ht="16" customHeight="1" spans="2:9">
      <c r="B12" s="33"/>
      <c r="C12" s="33" t="s">
        <v>104</v>
      </c>
      <c r="D12" s="33"/>
      <c r="E12" s="34" t="s">
        <v>105</v>
      </c>
      <c r="F12" s="36">
        <v>75.83</v>
      </c>
      <c r="G12" s="36">
        <v>75.83</v>
      </c>
      <c r="H12" s="36"/>
      <c r="I12" s="32"/>
    </row>
    <row r="13" ht="16" customHeight="1" spans="2:9">
      <c r="B13" s="33"/>
      <c r="C13" s="33" t="s">
        <v>106</v>
      </c>
      <c r="D13" s="33"/>
      <c r="E13" s="34" t="s">
        <v>90</v>
      </c>
      <c r="F13" s="36">
        <v>1531.91</v>
      </c>
      <c r="G13" s="36">
        <v>1531.91</v>
      </c>
      <c r="H13" s="36"/>
      <c r="I13" s="32"/>
    </row>
    <row r="14" ht="16" customHeight="1" spans="2:9">
      <c r="B14" s="33"/>
      <c r="C14" s="33" t="s">
        <v>107</v>
      </c>
      <c r="D14" s="33"/>
      <c r="E14" s="34" t="s">
        <v>108</v>
      </c>
      <c r="F14" s="36">
        <v>973.13</v>
      </c>
      <c r="G14" s="36">
        <v>973.13</v>
      </c>
      <c r="H14" s="36"/>
      <c r="I14" s="32"/>
    </row>
    <row r="15" ht="16" customHeight="1" spans="2:9">
      <c r="B15" s="33"/>
      <c r="C15" s="33" t="s">
        <v>109</v>
      </c>
      <c r="D15" s="33"/>
      <c r="E15" s="34" t="s">
        <v>110</v>
      </c>
      <c r="F15" s="36">
        <v>1939.36</v>
      </c>
      <c r="G15" s="36">
        <v>1939.36</v>
      </c>
      <c r="H15" s="36"/>
      <c r="I15" s="32"/>
    </row>
    <row r="16" ht="16" customHeight="1" spans="2:9">
      <c r="B16" s="33" t="s">
        <v>111</v>
      </c>
      <c r="C16" s="33"/>
      <c r="D16" s="33"/>
      <c r="E16" s="34" t="s">
        <v>112</v>
      </c>
      <c r="F16" s="36">
        <f>H17+H18+H19+H20+H21+H22+H23+H25+H28+H29+H30+H31</f>
        <v>8851.78</v>
      </c>
      <c r="G16" s="36"/>
      <c r="H16">
        <v>8851.78</v>
      </c>
      <c r="I16" s="32"/>
    </row>
    <row r="17" ht="16" customHeight="1" spans="1:9">
      <c r="A17" s="32"/>
      <c r="B17" s="33"/>
      <c r="C17" s="33" t="s">
        <v>89</v>
      </c>
      <c r="D17" s="33"/>
      <c r="E17" s="34" t="s">
        <v>113</v>
      </c>
      <c r="F17" s="36">
        <v>210</v>
      </c>
      <c r="G17" s="36"/>
      <c r="H17" s="36">
        <v>210</v>
      </c>
      <c r="I17" s="32"/>
    </row>
    <row r="18" ht="16" customHeight="1" spans="2:9">
      <c r="B18" s="33"/>
      <c r="C18" s="33" t="s">
        <v>73</v>
      </c>
      <c r="D18" s="33"/>
      <c r="E18" s="34" t="s">
        <v>114</v>
      </c>
      <c r="F18" s="36">
        <v>95</v>
      </c>
      <c r="G18" s="36"/>
      <c r="H18" s="36">
        <v>95</v>
      </c>
      <c r="I18" s="32"/>
    </row>
    <row r="19" ht="16" customHeight="1" spans="2:9">
      <c r="B19" s="33"/>
      <c r="C19" s="33" t="s">
        <v>75</v>
      </c>
      <c r="D19" s="33"/>
      <c r="E19" s="34" t="s">
        <v>115</v>
      </c>
      <c r="F19" s="36">
        <v>130</v>
      </c>
      <c r="G19" s="36"/>
      <c r="H19" s="36">
        <v>130</v>
      </c>
      <c r="I19" s="32"/>
    </row>
    <row r="20" ht="16" customHeight="1" spans="2:9">
      <c r="B20" s="33"/>
      <c r="C20" s="33" t="s">
        <v>116</v>
      </c>
      <c r="D20" s="33"/>
      <c r="E20" s="34" t="s">
        <v>117</v>
      </c>
      <c r="F20" s="36">
        <v>300</v>
      </c>
      <c r="G20" s="36"/>
      <c r="H20" s="36">
        <v>300</v>
      </c>
      <c r="I20" s="32"/>
    </row>
    <row r="21" ht="16" customHeight="1" spans="2:9">
      <c r="B21" s="33"/>
      <c r="C21" s="33" t="s">
        <v>102</v>
      </c>
      <c r="D21" s="33"/>
      <c r="E21" s="34" t="s">
        <v>118</v>
      </c>
      <c r="F21" s="36">
        <v>397.03</v>
      </c>
      <c r="G21" s="36"/>
      <c r="H21" s="36">
        <v>397.03</v>
      </c>
      <c r="I21" s="32"/>
    </row>
    <row r="22" ht="16" customHeight="1" spans="2:9">
      <c r="B22" s="33"/>
      <c r="C22" s="33" t="s">
        <v>83</v>
      </c>
      <c r="D22" s="33"/>
      <c r="E22" s="34" t="s">
        <v>119</v>
      </c>
      <c r="F22" s="36">
        <v>120</v>
      </c>
      <c r="G22" s="36"/>
      <c r="H22" s="36">
        <v>120</v>
      </c>
      <c r="I22" s="32"/>
    </row>
    <row r="23" ht="16" customHeight="1" spans="2:9">
      <c r="B23" s="33"/>
      <c r="C23" s="33" t="s">
        <v>106</v>
      </c>
      <c r="D23" s="33"/>
      <c r="E23" s="34" t="s">
        <v>120</v>
      </c>
      <c r="F23" s="36">
        <v>150</v>
      </c>
      <c r="G23" s="36"/>
      <c r="H23" s="36">
        <v>150</v>
      </c>
      <c r="I23" s="32"/>
    </row>
    <row r="24" ht="16" customHeight="1" spans="2:9">
      <c r="B24" s="33"/>
      <c r="C24" s="33" t="s">
        <v>121</v>
      </c>
      <c r="D24" s="33"/>
      <c r="E24" s="34" t="s">
        <v>122</v>
      </c>
      <c r="F24" s="36"/>
      <c r="G24" s="36"/>
      <c r="H24" s="36"/>
      <c r="I24" s="32"/>
    </row>
    <row r="25" ht="16" customHeight="1" spans="2:9">
      <c r="B25" s="33"/>
      <c r="C25" s="33" t="s">
        <v>123</v>
      </c>
      <c r="D25" s="33"/>
      <c r="E25" s="34" t="s">
        <v>124</v>
      </c>
      <c r="F25" s="36">
        <v>10</v>
      </c>
      <c r="G25" s="36"/>
      <c r="H25" s="36">
        <v>10</v>
      </c>
      <c r="I25" s="32"/>
    </row>
    <row r="26" ht="16" customHeight="1" spans="2:9">
      <c r="B26" s="33"/>
      <c r="C26" s="33" t="s">
        <v>125</v>
      </c>
      <c r="D26" s="33"/>
      <c r="E26" s="34" t="s">
        <v>126</v>
      </c>
      <c r="F26" s="36"/>
      <c r="G26" s="36"/>
      <c r="H26" s="36"/>
      <c r="I26" s="32"/>
    </row>
    <row r="27" ht="16" customHeight="1" spans="2:9">
      <c r="B27" s="33"/>
      <c r="C27" s="33" t="s">
        <v>127</v>
      </c>
      <c r="D27" s="33"/>
      <c r="E27" s="34" t="s">
        <v>128</v>
      </c>
      <c r="F27" s="36"/>
      <c r="G27" s="36"/>
      <c r="H27" s="36"/>
      <c r="I27" s="32"/>
    </row>
    <row r="28" ht="16" customHeight="1" spans="2:9">
      <c r="B28" s="33"/>
      <c r="C28" s="33" t="s">
        <v>129</v>
      </c>
      <c r="D28" s="33"/>
      <c r="E28" s="34" t="s">
        <v>130</v>
      </c>
      <c r="F28" s="36">
        <v>189.52</v>
      </c>
      <c r="G28" s="36"/>
      <c r="H28" s="36">
        <v>189.52</v>
      </c>
      <c r="I28" s="32"/>
    </row>
    <row r="29" ht="16" customHeight="1" spans="2:9">
      <c r="B29" s="33"/>
      <c r="C29" s="33" t="s">
        <v>131</v>
      </c>
      <c r="D29" s="33"/>
      <c r="E29" s="34" t="s">
        <v>132</v>
      </c>
      <c r="F29" s="36">
        <v>3.36</v>
      </c>
      <c r="G29" s="36"/>
      <c r="H29" s="36">
        <v>3.36</v>
      </c>
      <c r="I29" s="32"/>
    </row>
    <row r="30" ht="16" customHeight="1" spans="2:9">
      <c r="B30" s="33"/>
      <c r="C30" s="33" t="s">
        <v>133</v>
      </c>
      <c r="D30" s="33"/>
      <c r="E30" s="34" t="s">
        <v>134</v>
      </c>
      <c r="F30" s="36">
        <v>106.93</v>
      </c>
      <c r="G30" s="36"/>
      <c r="H30" s="36">
        <v>106.93</v>
      </c>
      <c r="I30" s="32"/>
    </row>
    <row r="31" ht="16" customHeight="1" spans="2:9">
      <c r="B31" s="33"/>
      <c r="C31" s="33" t="s">
        <v>109</v>
      </c>
      <c r="D31" s="33"/>
      <c r="E31" s="34" t="s">
        <v>135</v>
      </c>
      <c r="F31" s="36">
        <v>7139.94</v>
      </c>
      <c r="G31" s="36"/>
      <c r="H31" s="36">
        <v>7139.94</v>
      </c>
      <c r="I31" s="32"/>
    </row>
    <row r="32" ht="16" customHeight="1" spans="2:9">
      <c r="B32" s="33" t="s">
        <v>136</v>
      </c>
      <c r="C32" s="33"/>
      <c r="D32" s="33"/>
      <c r="E32" s="34" t="s">
        <v>137</v>
      </c>
      <c r="F32" s="36">
        <f>F33+F35+F36</f>
        <v>123.64</v>
      </c>
      <c r="G32" s="36">
        <f>G33+G35+G36</f>
        <v>123.64</v>
      </c>
      <c r="H32" s="36"/>
      <c r="I32" s="32"/>
    </row>
    <row r="33" ht="16" customHeight="1" spans="1:9">
      <c r="A33" s="32"/>
      <c r="B33" s="33"/>
      <c r="C33" s="33" t="s">
        <v>138</v>
      </c>
      <c r="D33" s="33"/>
      <c r="E33" s="34" t="s">
        <v>139</v>
      </c>
      <c r="F33" s="36">
        <v>16.69</v>
      </c>
      <c r="G33" s="36">
        <v>16.69</v>
      </c>
      <c r="H33" s="36"/>
      <c r="I33" s="32"/>
    </row>
    <row r="34" ht="16" customHeight="1" spans="2:9">
      <c r="B34" s="33"/>
      <c r="C34" s="33" t="s">
        <v>75</v>
      </c>
      <c r="D34" s="33"/>
      <c r="E34" s="34" t="s">
        <v>140</v>
      </c>
      <c r="F34" s="36"/>
      <c r="G34" s="36"/>
      <c r="H34" s="36"/>
      <c r="I34" s="32"/>
    </row>
    <row r="35" ht="16" customHeight="1" spans="2:9">
      <c r="B35" s="33"/>
      <c r="C35" s="33" t="s">
        <v>141</v>
      </c>
      <c r="D35" s="33"/>
      <c r="E35" s="34" t="s">
        <v>142</v>
      </c>
      <c r="F35" s="36">
        <v>101.39</v>
      </c>
      <c r="G35" s="36">
        <v>101.39</v>
      </c>
      <c r="H35" s="36"/>
      <c r="I35" s="32"/>
    </row>
    <row r="36" ht="16" customHeight="1" spans="2:9">
      <c r="B36" s="33"/>
      <c r="C36" s="33" t="s">
        <v>109</v>
      </c>
      <c r="D36" s="33"/>
      <c r="E36" s="34" t="s">
        <v>143</v>
      </c>
      <c r="F36" s="36">
        <v>5.56</v>
      </c>
      <c r="G36" s="36">
        <v>5.56</v>
      </c>
      <c r="H36" s="36"/>
      <c r="I36" s="32"/>
    </row>
    <row r="37" ht="12.05" customHeight="1" spans="1:9">
      <c r="A37" s="39"/>
      <c r="B37" s="39" t="s">
        <v>2</v>
      </c>
      <c r="C37" s="39" t="s">
        <v>2</v>
      </c>
      <c r="D37" s="39" t="s">
        <v>2</v>
      </c>
      <c r="E37" s="39"/>
      <c r="F37" s="39"/>
      <c r="G37" s="39"/>
      <c r="H37" s="39"/>
      <c r="I37" s="42"/>
    </row>
  </sheetData>
  <mergeCells count="9">
    <mergeCell ref="B1:H1"/>
    <mergeCell ref="B3:E3"/>
    <mergeCell ref="F3:H3"/>
    <mergeCell ref="B4:D4"/>
    <mergeCell ref="B6:E6"/>
    <mergeCell ref="E4:E5"/>
    <mergeCell ref="F4:F5"/>
    <mergeCell ref="G4:G5"/>
    <mergeCell ref="H4:H5"/>
  </mergeCells>
  <printOptions horizontalCentered="1" verticalCentered="1"/>
  <pageMargins left="0" right="0" top="0.271527777777778" bottom="0.271527777777778" header="0" footer="0"/>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
  <sheetViews>
    <sheetView workbookViewId="0">
      <pane ySplit="6" topLeftCell="A7" activePane="bottomLeft" state="frozen"/>
      <selection/>
      <selection pane="bottomLeft" activeCell="J35" sqref="J35"/>
    </sheetView>
  </sheetViews>
  <sheetFormatPr defaultColWidth="10" defaultRowHeight="13.5" outlineLevelRow="7"/>
  <cols>
    <col min="1" max="1" width="1.53333333333333" customWidth="1"/>
    <col min="2" max="2" width="12.75" customWidth="1"/>
    <col min="3" max="3" width="10.625" customWidth="1"/>
    <col min="4" max="4" width="13" customWidth="1"/>
    <col min="5" max="5" width="10" customWidth="1"/>
    <col min="6" max="6" width="14.25" customWidth="1"/>
    <col min="7" max="7" width="11.125" customWidth="1"/>
    <col min="8" max="8" width="11.75" customWidth="1"/>
    <col min="9" max="9" width="11.625" customWidth="1"/>
    <col min="10" max="10" width="13" customWidth="1"/>
    <col min="11" max="11" width="12.625" customWidth="1"/>
    <col min="12" max="12" width="14.375" customWidth="1"/>
    <col min="13" max="13" width="11" customWidth="1"/>
    <col min="14" max="14" width="1.53333333333333" customWidth="1"/>
    <col min="15" max="15" width="9.76666666666667" customWidth="1"/>
  </cols>
  <sheetData>
    <row r="1" ht="16.25" customHeight="1" spans="1:14">
      <c r="A1" s="68"/>
      <c r="B1" s="22"/>
      <c r="C1" s="68"/>
      <c r="D1" s="68"/>
      <c r="E1" s="68"/>
      <c r="F1" s="68" t="s">
        <v>0</v>
      </c>
      <c r="G1" s="68"/>
      <c r="H1" s="22"/>
      <c r="I1" s="68"/>
      <c r="J1" s="68"/>
      <c r="K1" s="68"/>
      <c r="L1" s="68" t="s">
        <v>0</v>
      </c>
      <c r="M1" s="68"/>
      <c r="N1" s="71"/>
    </row>
    <row r="2" ht="22.8" customHeight="1" spans="1:14">
      <c r="A2" s="2"/>
      <c r="B2" s="25" t="s">
        <v>144</v>
      </c>
      <c r="C2" s="25"/>
      <c r="D2" s="25"/>
      <c r="E2" s="25"/>
      <c r="F2" s="25"/>
      <c r="G2" s="25"/>
      <c r="H2" s="25"/>
      <c r="I2" s="25"/>
      <c r="J2" s="25"/>
      <c r="K2" s="25"/>
      <c r="L2" s="25"/>
      <c r="M2" s="25"/>
      <c r="N2" s="14" t="s">
        <v>2</v>
      </c>
    </row>
    <row r="3" ht="19.55" customHeight="1" spans="1:14">
      <c r="A3" s="7"/>
      <c r="B3" s="8"/>
      <c r="C3" s="26"/>
      <c r="D3" s="7"/>
      <c r="E3" s="7"/>
      <c r="F3" s="7"/>
      <c r="G3" s="40"/>
      <c r="H3" s="8"/>
      <c r="I3" s="26"/>
      <c r="J3" s="7"/>
      <c r="K3" s="7"/>
      <c r="L3" s="7"/>
      <c r="M3" s="40" t="s">
        <v>4</v>
      </c>
      <c r="N3" s="14"/>
    </row>
    <row r="4" ht="24.4" customHeight="1" spans="2:13">
      <c r="B4" s="10" t="s">
        <v>145</v>
      </c>
      <c r="C4" s="10"/>
      <c r="D4" s="10"/>
      <c r="E4" s="10"/>
      <c r="F4" s="10"/>
      <c r="G4" s="10"/>
      <c r="H4" s="10" t="s">
        <v>62</v>
      </c>
      <c r="I4" s="10"/>
      <c r="J4" s="10"/>
      <c r="K4" s="10"/>
      <c r="L4" s="10"/>
      <c r="M4" s="10"/>
    </row>
    <row r="5" ht="24.4" customHeight="1" spans="1:14">
      <c r="A5" s="9"/>
      <c r="B5" s="10" t="s">
        <v>9</v>
      </c>
      <c r="C5" s="10" t="s">
        <v>146</v>
      </c>
      <c r="D5" s="10" t="s">
        <v>147</v>
      </c>
      <c r="E5" s="10"/>
      <c r="F5" s="10"/>
      <c r="G5" s="10" t="s">
        <v>148</v>
      </c>
      <c r="H5" s="10" t="s">
        <v>9</v>
      </c>
      <c r="I5" s="10" t="s">
        <v>146</v>
      </c>
      <c r="J5" s="10" t="s">
        <v>147</v>
      </c>
      <c r="K5" s="10"/>
      <c r="L5" s="10"/>
      <c r="M5" s="10" t="s">
        <v>148</v>
      </c>
      <c r="N5" s="14"/>
    </row>
    <row r="6" ht="39.1" customHeight="1" spans="1:14">
      <c r="A6" s="9"/>
      <c r="B6" s="10"/>
      <c r="C6" s="10"/>
      <c r="D6" s="10" t="s">
        <v>149</v>
      </c>
      <c r="E6" s="10" t="s">
        <v>150</v>
      </c>
      <c r="F6" s="10" t="s">
        <v>151</v>
      </c>
      <c r="G6" s="10"/>
      <c r="H6" s="10"/>
      <c r="I6" s="10"/>
      <c r="J6" s="10" t="s">
        <v>149</v>
      </c>
      <c r="K6" s="10" t="s">
        <v>150</v>
      </c>
      <c r="L6" s="10" t="s">
        <v>151</v>
      </c>
      <c r="M6" s="10"/>
      <c r="N6" s="14"/>
    </row>
    <row r="7" ht="22.8" customHeight="1" spans="1:14">
      <c r="A7" s="69"/>
      <c r="B7" s="38">
        <v>129.97</v>
      </c>
      <c r="C7" s="38">
        <v>0</v>
      </c>
      <c r="D7" s="38">
        <v>111.97</v>
      </c>
      <c r="E7" s="38"/>
      <c r="F7" s="38">
        <v>111.97</v>
      </c>
      <c r="G7" s="38">
        <v>18</v>
      </c>
      <c r="H7" s="38">
        <f>I7+J7+I21+M7</f>
        <v>116.93</v>
      </c>
      <c r="I7" s="38">
        <v>0</v>
      </c>
      <c r="J7" s="38">
        <v>106.93</v>
      </c>
      <c r="K7" s="38"/>
      <c r="L7" s="38">
        <v>106.93</v>
      </c>
      <c r="M7" s="38">
        <v>10</v>
      </c>
      <c r="N7" s="32"/>
    </row>
    <row r="8" ht="9.75" customHeight="1" spans="1:14">
      <c r="A8" s="70"/>
      <c r="B8" s="70"/>
      <c r="C8" s="70"/>
      <c r="D8" s="70"/>
      <c r="E8" s="70"/>
      <c r="F8" s="70"/>
      <c r="G8" s="70"/>
      <c r="H8" s="70"/>
      <c r="I8" s="70"/>
      <c r="J8" s="70"/>
      <c r="K8" s="70"/>
      <c r="L8" s="70"/>
      <c r="M8" s="70"/>
      <c r="N8" s="61"/>
    </row>
  </sheetData>
  <mergeCells count="11">
    <mergeCell ref="B2:M2"/>
    <mergeCell ref="B4:G4"/>
    <mergeCell ref="H4:M4"/>
    <mergeCell ref="D5:F5"/>
    <mergeCell ref="J5:L5"/>
    <mergeCell ref="B5:B6"/>
    <mergeCell ref="C5:C6"/>
    <mergeCell ref="G5:G6"/>
    <mergeCell ref="H5:H6"/>
    <mergeCell ref="I5:I6"/>
    <mergeCell ref="M5:M6"/>
  </mergeCells>
  <printOptions horizontalCentered="1" verticalCentered="1"/>
  <pageMargins left="0" right="0" top="0.271527777777778" bottom="0.271527777777778" header="0" footer="0"/>
  <pageSetup paperSize="9" scale="7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 min="10" max="10" width="9.76666666666667" customWidth="1"/>
  </cols>
  <sheetData>
    <row r="1" ht="16.25" customHeight="1" spans="1:9">
      <c r="A1" s="21"/>
      <c r="B1" s="22"/>
      <c r="C1" s="22"/>
      <c r="D1" s="22"/>
      <c r="E1" s="23"/>
      <c r="F1" s="24"/>
      <c r="G1" s="24"/>
      <c r="H1" s="24"/>
      <c r="I1" s="21"/>
    </row>
    <row r="2" ht="22.8" customHeight="1" spans="1:9">
      <c r="A2" s="14"/>
      <c r="B2" s="25" t="s">
        <v>152</v>
      </c>
      <c r="C2" s="25"/>
      <c r="D2" s="25"/>
      <c r="E2" s="25"/>
      <c r="F2" s="25"/>
      <c r="G2" s="25"/>
      <c r="H2" s="25"/>
      <c r="I2" s="14" t="s">
        <v>2</v>
      </c>
    </row>
    <row r="3" ht="19.55" customHeight="1" spans="1:9">
      <c r="A3" s="14"/>
      <c r="B3" s="8"/>
      <c r="C3" s="8"/>
      <c r="D3" s="8"/>
      <c r="E3" s="26"/>
      <c r="F3" s="7"/>
      <c r="G3" s="7"/>
      <c r="H3" s="40" t="s">
        <v>4</v>
      </c>
      <c r="I3" s="14"/>
    </row>
    <row r="4" ht="24.4" customHeight="1" spans="1:9">
      <c r="A4" s="14"/>
      <c r="B4" s="27" t="s">
        <v>61</v>
      </c>
      <c r="C4" s="27"/>
      <c r="D4" s="27"/>
      <c r="E4" s="27"/>
      <c r="F4" s="10" t="s">
        <v>145</v>
      </c>
      <c r="G4" s="10"/>
      <c r="H4" s="10"/>
      <c r="I4" s="14"/>
    </row>
    <row r="5" ht="24.4" customHeight="1" spans="1:9">
      <c r="A5" s="28"/>
      <c r="B5" s="27" t="s">
        <v>63</v>
      </c>
      <c r="C5" s="27"/>
      <c r="D5" s="27"/>
      <c r="E5" s="27" t="s">
        <v>64</v>
      </c>
      <c r="F5" s="10" t="s">
        <v>9</v>
      </c>
      <c r="G5" s="10" t="s">
        <v>65</v>
      </c>
      <c r="H5" s="10" t="s">
        <v>66</v>
      </c>
      <c r="I5" s="28"/>
    </row>
    <row r="6" ht="24.4" customHeight="1" spans="1:9">
      <c r="A6" s="14"/>
      <c r="B6" s="27" t="s">
        <v>67</v>
      </c>
      <c r="C6" s="27" t="s">
        <v>68</v>
      </c>
      <c r="D6" s="27" t="s">
        <v>69</v>
      </c>
      <c r="E6" s="27"/>
      <c r="F6" s="10"/>
      <c r="G6" s="10"/>
      <c r="H6" s="10"/>
      <c r="I6" s="14"/>
    </row>
    <row r="7" ht="22.8" customHeight="1" spans="1:9">
      <c r="A7" s="29"/>
      <c r="B7" s="30" t="s">
        <v>70</v>
      </c>
      <c r="C7" s="30"/>
      <c r="D7" s="30"/>
      <c r="E7" s="30"/>
      <c r="F7" s="31"/>
      <c r="G7" s="31"/>
      <c r="H7" s="31"/>
      <c r="I7" s="29"/>
    </row>
    <row r="8" ht="22.8" customHeight="1" spans="1:9">
      <c r="A8" s="32"/>
      <c r="B8" s="33"/>
      <c r="C8" s="33"/>
      <c r="D8" s="33"/>
      <c r="E8" s="34" t="s">
        <v>32</v>
      </c>
      <c r="F8" s="36"/>
      <c r="G8" s="36"/>
      <c r="H8" s="36"/>
      <c r="I8" s="32"/>
    </row>
    <row r="9" ht="12.05" customHeight="1" spans="1:9">
      <c r="A9" s="39"/>
      <c r="B9" s="39" t="s">
        <v>2</v>
      </c>
      <c r="C9" s="39" t="s">
        <v>2</v>
      </c>
      <c r="D9" s="39" t="s">
        <v>2</v>
      </c>
      <c r="E9" s="39"/>
      <c r="F9" s="39"/>
      <c r="G9" s="39"/>
      <c r="H9" s="39"/>
      <c r="I9" s="42"/>
    </row>
  </sheetData>
  <mergeCells count="10">
    <mergeCell ref="B1:D1"/>
    <mergeCell ref="B2:H2"/>
    <mergeCell ref="B4:E4"/>
    <mergeCell ref="F4:H4"/>
    <mergeCell ref="B5:D5"/>
    <mergeCell ref="B7:E7"/>
    <mergeCell ref="E5:E6"/>
    <mergeCell ref="F5:F6"/>
    <mergeCell ref="G5:G6"/>
    <mergeCell ref="H5:H6"/>
  </mergeCells>
  <printOptions horizontalCentered="1" verticalCentered="1"/>
  <pageMargins left="0" right="0" top="0.271527777777778" bottom="0.271527777777778"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
  <sheetViews>
    <sheetView workbookViewId="0">
      <pane ySplit="6" topLeftCell="A7" activePane="bottomLeft" state="frozen"/>
      <selection/>
      <selection pane="bottomLeft" activeCell="A1" sqref="A1"/>
    </sheetView>
  </sheetViews>
  <sheetFormatPr defaultColWidth="10" defaultRowHeight="13.5" outlineLevelRow="7"/>
  <cols>
    <col min="1" max="1" width="1.53333333333333" customWidth="1"/>
    <col min="2" max="2" width="16.4083333333333" customWidth="1"/>
    <col min="3" max="3" width="20.8083333333333" customWidth="1"/>
    <col min="4" max="4" width="16.4083333333333" customWidth="1"/>
    <col min="5" max="6" width="16.4666666666667" customWidth="1"/>
    <col min="7" max="8" width="16.4083333333333" customWidth="1"/>
    <col min="9" max="9" width="20.8083333333333" customWidth="1"/>
    <col min="10" max="10" width="16.4083333333333" customWidth="1"/>
    <col min="11" max="12" width="16.4666666666667" customWidth="1"/>
    <col min="13" max="13" width="16.4083333333333" customWidth="1"/>
    <col min="14" max="14" width="1.53333333333333" customWidth="1"/>
    <col min="15" max="15" width="9.76666666666667" customWidth="1"/>
  </cols>
  <sheetData>
    <row r="1" ht="16.25" customHeight="1" spans="1:14">
      <c r="A1" s="68"/>
      <c r="B1" s="22"/>
      <c r="C1" s="68"/>
      <c r="D1" s="68"/>
      <c r="E1" s="68"/>
      <c r="F1" s="68" t="s">
        <v>0</v>
      </c>
      <c r="G1" s="68"/>
      <c r="H1" s="22"/>
      <c r="I1" s="68"/>
      <c r="J1" s="68"/>
      <c r="K1" s="68"/>
      <c r="L1" s="68" t="s">
        <v>0</v>
      </c>
      <c r="M1" s="68"/>
      <c r="N1" s="71"/>
    </row>
    <row r="2" ht="22.8" customHeight="1" spans="1:14">
      <c r="A2" s="2"/>
      <c r="B2" s="25" t="s">
        <v>153</v>
      </c>
      <c r="C2" s="25"/>
      <c r="D2" s="25"/>
      <c r="E2" s="25"/>
      <c r="F2" s="25"/>
      <c r="G2" s="25"/>
      <c r="H2" s="25"/>
      <c r="I2" s="25"/>
      <c r="J2" s="25"/>
      <c r="K2" s="25"/>
      <c r="L2" s="25"/>
      <c r="M2" s="25"/>
      <c r="N2" s="14" t="s">
        <v>2</v>
      </c>
    </row>
    <row r="3" ht="19.55" customHeight="1" spans="1:14">
      <c r="A3" s="7"/>
      <c r="B3" s="8"/>
      <c r="C3" s="26"/>
      <c r="D3" s="7"/>
      <c r="E3" s="7"/>
      <c r="F3" s="7"/>
      <c r="G3" s="40"/>
      <c r="H3" s="8"/>
      <c r="I3" s="26"/>
      <c r="J3" s="7"/>
      <c r="K3" s="7"/>
      <c r="L3" s="7"/>
      <c r="M3" s="40" t="s">
        <v>4</v>
      </c>
      <c r="N3" s="14"/>
    </row>
    <row r="4" ht="24.4" customHeight="1" spans="2:13">
      <c r="B4" s="10" t="s">
        <v>154</v>
      </c>
      <c r="C4" s="10"/>
      <c r="D4" s="10"/>
      <c r="E4" s="10"/>
      <c r="F4" s="10"/>
      <c r="G4" s="10"/>
      <c r="H4" s="10" t="s">
        <v>145</v>
      </c>
      <c r="I4" s="10"/>
      <c r="J4" s="10"/>
      <c r="K4" s="10"/>
      <c r="L4" s="10"/>
      <c r="M4" s="10"/>
    </row>
    <row r="5" ht="24.4" customHeight="1" spans="1:14">
      <c r="A5" s="9"/>
      <c r="B5" s="10" t="s">
        <v>9</v>
      </c>
      <c r="C5" s="10" t="s">
        <v>146</v>
      </c>
      <c r="D5" s="10" t="s">
        <v>147</v>
      </c>
      <c r="E5" s="10"/>
      <c r="F5" s="10"/>
      <c r="G5" s="10" t="s">
        <v>148</v>
      </c>
      <c r="H5" s="10" t="s">
        <v>9</v>
      </c>
      <c r="I5" s="10" t="s">
        <v>146</v>
      </c>
      <c r="J5" s="10" t="s">
        <v>147</v>
      </c>
      <c r="K5" s="10"/>
      <c r="L5" s="10"/>
      <c r="M5" s="10" t="s">
        <v>148</v>
      </c>
      <c r="N5" s="14"/>
    </row>
    <row r="6" ht="39.1" customHeight="1" spans="1:14">
      <c r="A6" s="9"/>
      <c r="B6" s="10"/>
      <c r="C6" s="10"/>
      <c r="D6" s="10" t="s">
        <v>149</v>
      </c>
      <c r="E6" s="10" t="s">
        <v>150</v>
      </c>
      <c r="F6" s="10" t="s">
        <v>151</v>
      </c>
      <c r="G6" s="10"/>
      <c r="H6" s="10"/>
      <c r="I6" s="10"/>
      <c r="J6" s="10" t="s">
        <v>149</v>
      </c>
      <c r="K6" s="10" t="s">
        <v>150</v>
      </c>
      <c r="L6" s="10" t="s">
        <v>151</v>
      </c>
      <c r="M6" s="10"/>
      <c r="N6" s="14"/>
    </row>
    <row r="7" ht="22.8" customHeight="1" spans="1:14">
      <c r="A7" s="69"/>
      <c r="B7" s="38"/>
      <c r="C7" s="38"/>
      <c r="D7" s="38"/>
      <c r="E7" s="38"/>
      <c r="F7" s="38"/>
      <c r="G7" s="38"/>
      <c r="H7" s="38"/>
      <c r="I7" s="38"/>
      <c r="J7" s="38"/>
      <c r="K7" s="38"/>
      <c r="L7" s="38"/>
      <c r="M7" s="38"/>
      <c r="N7" s="32"/>
    </row>
    <row r="8" ht="9.75" customHeight="1" spans="1:14">
      <c r="A8" s="70"/>
      <c r="B8" s="70"/>
      <c r="C8" s="70"/>
      <c r="D8" s="70"/>
      <c r="E8" s="70"/>
      <c r="F8" s="70"/>
      <c r="G8" s="70"/>
      <c r="H8" s="70"/>
      <c r="I8" s="70"/>
      <c r="J8" s="70"/>
      <c r="K8" s="70"/>
      <c r="L8" s="70"/>
      <c r="M8" s="70"/>
      <c r="N8" s="61"/>
    </row>
  </sheetData>
  <mergeCells count="11">
    <mergeCell ref="B2:M2"/>
    <mergeCell ref="B4:G4"/>
    <mergeCell ref="H4:M4"/>
    <mergeCell ref="D5:F5"/>
    <mergeCell ref="J5:L5"/>
    <mergeCell ref="B5:B6"/>
    <mergeCell ref="C5:C6"/>
    <mergeCell ref="G5:G6"/>
    <mergeCell ref="H5:H6"/>
    <mergeCell ref="I5:I6"/>
    <mergeCell ref="M5:M6"/>
  </mergeCells>
  <printOptions horizontalCentered="1" verticalCentered="1"/>
  <pageMargins left="0" right="0" top="0.271527777777778" bottom="0.271527777777778" header="0" footer="0"/>
  <pageSetup paperSize="9" scale="70"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pane ySplit="4" topLeftCell="A14" activePane="bottomLeft" state="frozen"/>
      <selection/>
      <selection pane="bottomLeft" activeCell="I19" sqref="I19"/>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8" width="9.76666666666667" customWidth="1"/>
  </cols>
  <sheetData>
    <row r="1" ht="22.8" customHeight="1" spans="1:6">
      <c r="A1" s="51"/>
      <c r="B1" s="25" t="s">
        <v>155</v>
      </c>
      <c r="C1" s="25"/>
      <c r="D1" s="25"/>
      <c r="E1" s="25"/>
      <c r="F1" s="14"/>
    </row>
    <row r="2" ht="14" customHeight="1" spans="1:6">
      <c r="A2" s="51"/>
      <c r="B2" s="62"/>
      <c r="C2" s="62"/>
      <c r="D2" s="62"/>
      <c r="E2" s="62" t="s">
        <v>4</v>
      </c>
      <c r="F2" s="14"/>
    </row>
    <row r="3" ht="18" customHeight="1" spans="1:6">
      <c r="A3" s="51"/>
      <c r="B3" s="63" t="s">
        <v>5</v>
      </c>
      <c r="C3" s="63"/>
      <c r="D3" s="63" t="s">
        <v>6</v>
      </c>
      <c r="E3" s="63"/>
      <c r="F3" s="14"/>
    </row>
    <row r="4" ht="17" customHeight="1" spans="1:6">
      <c r="A4" s="64"/>
      <c r="B4" s="63" t="s">
        <v>7</v>
      </c>
      <c r="C4" s="63" t="s">
        <v>8</v>
      </c>
      <c r="D4" s="63" t="s">
        <v>7</v>
      </c>
      <c r="E4" s="63" t="s">
        <v>8</v>
      </c>
      <c r="F4" s="14"/>
    </row>
    <row r="5" ht="15" customHeight="1" spans="1:6">
      <c r="A5" s="54"/>
      <c r="B5" s="65" t="s">
        <v>156</v>
      </c>
      <c r="C5" s="38">
        <v>35742.47</v>
      </c>
      <c r="D5" s="65" t="s">
        <v>157</v>
      </c>
      <c r="E5" s="38"/>
      <c r="F5" s="32"/>
    </row>
    <row r="6" ht="15" customHeight="1" spans="1:6">
      <c r="A6" s="54"/>
      <c r="B6" s="65" t="s">
        <v>16</v>
      </c>
      <c r="C6" s="38"/>
      <c r="D6" s="65" t="s">
        <v>158</v>
      </c>
      <c r="E6" s="38"/>
      <c r="F6" s="32"/>
    </row>
    <row r="7" ht="15" customHeight="1" spans="1:6">
      <c r="A7" s="54"/>
      <c r="B7" s="65" t="s">
        <v>18</v>
      </c>
      <c r="C7" s="38"/>
      <c r="D7" s="65" t="s">
        <v>159</v>
      </c>
      <c r="E7" s="38"/>
      <c r="F7" s="32"/>
    </row>
    <row r="8" ht="15" customHeight="1" spans="1:6">
      <c r="A8" s="54"/>
      <c r="B8" s="65" t="s">
        <v>20</v>
      </c>
      <c r="C8" s="38">
        <v>1312.74</v>
      </c>
      <c r="D8" s="65" t="s">
        <v>160</v>
      </c>
      <c r="E8" s="38"/>
      <c r="F8" s="32"/>
    </row>
    <row r="9" ht="15" customHeight="1" spans="1:6">
      <c r="A9" s="54"/>
      <c r="B9" s="65" t="s">
        <v>22</v>
      </c>
      <c r="C9" s="38"/>
      <c r="D9" s="65" t="s">
        <v>161</v>
      </c>
      <c r="E9" s="56">
        <v>31015.33</v>
      </c>
      <c r="F9" s="32"/>
    </row>
    <row r="10" ht="15" customHeight="1" spans="1:6">
      <c r="A10" s="54"/>
      <c r="B10" s="65" t="s">
        <v>24</v>
      </c>
      <c r="C10" s="38"/>
      <c r="D10" s="65" t="s">
        <v>162</v>
      </c>
      <c r="E10" s="38"/>
      <c r="F10" s="32"/>
    </row>
    <row r="11" ht="15" customHeight="1" spans="1:6">
      <c r="A11" s="54"/>
      <c r="B11" s="65" t="s">
        <v>26</v>
      </c>
      <c r="C11" s="38"/>
      <c r="D11" s="65" t="s">
        <v>163</v>
      </c>
      <c r="E11" s="38"/>
      <c r="F11" s="32"/>
    </row>
    <row r="12" ht="15" customHeight="1" spans="1:6">
      <c r="A12" s="54"/>
      <c r="B12" s="65" t="s">
        <v>28</v>
      </c>
      <c r="C12" s="38"/>
      <c r="D12" s="65" t="s">
        <v>164</v>
      </c>
      <c r="E12" s="56">
        <v>2222.1</v>
      </c>
      <c r="F12" s="32"/>
    </row>
    <row r="13" ht="15" customHeight="1" spans="1:6">
      <c r="A13" s="54"/>
      <c r="B13" s="65" t="s">
        <v>30</v>
      </c>
      <c r="C13" s="38"/>
      <c r="D13" s="65" t="s">
        <v>165</v>
      </c>
      <c r="E13" s="38"/>
      <c r="F13" s="32"/>
    </row>
    <row r="14" ht="15" customHeight="1" spans="1:6">
      <c r="A14" s="54"/>
      <c r="B14" s="65" t="s">
        <v>32</v>
      </c>
      <c r="C14" s="38"/>
      <c r="D14" s="65" t="s">
        <v>166</v>
      </c>
      <c r="E14" s="56">
        <v>973.13</v>
      </c>
      <c r="F14" s="32"/>
    </row>
    <row r="15" ht="15" customHeight="1" spans="1:6">
      <c r="A15" s="54"/>
      <c r="B15" s="65" t="s">
        <v>32</v>
      </c>
      <c r="C15" s="38"/>
      <c r="D15" s="65" t="s">
        <v>167</v>
      </c>
      <c r="E15" s="38"/>
      <c r="F15" s="32"/>
    </row>
    <row r="16" ht="15" customHeight="1" spans="1:6">
      <c r="A16" s="54"/>
      <c r="B16" s="65" t="s">
        <v>32</v>
      </c>
      <c r="C16" s="38"/>
      <c r="D16" s="65" t="s">
        <v>168</v>
      </c>
      <c r="E16" s="38"/>
      <c r="F16" s="32"/>
    </row>
    <row r="17" ht="15" customHeight="1" spans="1:6">
      <c r="A17" s="54"/>
      <c r="B17" s="65" t="s">
        <v>32</v>
      </c>
      <c r="C17" s="38"/>
      <c r="D17" s="65" t="s">
        <v>169</v>
      </c>
      <c r="E17" s="38"/>
      <c r="F17" s="32"/>
    </row>
    <row r="18" ht="15" customHeight="1" spans="1:6">
      <c r="A18" s="54"/>
      <c r="B18" s="65" t="s">
        <v>32</v>
      </c>
      <c r="C18" s="38"/>
      <c r="D18" s="65" t="s">
        <v>170</v>
      </c>
      <c r="E18" s="38"/>
      <c r="F18" s="32"/>
    </row>
    <row r="19" ht="15" customHeight="1" spans="1:6">
      <c r="A19" s="54"/>
      <c r="B19" s="65" t="s">
        <v>32</v>
      </c>
      <c r="C19" s="38"/>
      <c r="D19" s="65" t="s">
        <v>171</v>
      </c>
      <c r="E19" s="38"/>
      <c r="F19" s="32"/>
    </row>
    <row r="20" ht="15" customHeight="1" spans="1:6">
      <c r="A20" s="54"/>
      <c r="B20" s="65" t="s">
        <v>32</v>
      </c>
      <c r="C20" s="38"/>
      <c r="D20" s="65" t="s">
        <v>172</v>
      </c>
      <c r="E20" s="38"/>
      <c r="F20" s="32"/>
    </row>
    <row r="21" ht="15" customHeight="1" spans="1:6">
      <c r="A21" s="54"/>
      <c r="B21" s="65" t="s">
        <v>32</v>
      </c>
      <c r="C21" s="38"/>
      <c r="D21" s="65" t="s">
        <v>173</v>
      </c>
      <c r="E21" s="38"/>
      <c r="F21" s="32"/>
    </row>
    <row r="22" ht="15" customHeight="1" spans="1:6">
      <c r="A22" s="54"/>
      <c r="B22" s="65" t="s">
        <v>32</v>
      </c>
      <c r="C22" s="38"/>
      <c r="D22" s="65" t="s">
        <v>174</v>
      </c>
      <c r="E22" s="38"/>
      <c r="F22" s="32"/>
    </row>
    <row r="23" ht="15" customHeight="1" spans="1:6">
      <c r="A23" s="54"/>
      <c r="B23" s="65" t="s">
        <v>32</v>
      </c>
      <c r="C23" s="38"/>
      <c r="D23" s="65" t="s">
        <v>175</v>
      </c>
      <c r="E23" s="38"/>
      <c r="F23" s="32"/>
    </row>
    <row r="24" ht="15" customHeight="1" spans="1:6">
      <c r="A24" s="54"/>
      <c r="B24" s="65" t="s">
        <v>32</v>
      </c>
      <c r="C24" s="38"/>
      <c r="D24" s="65" t="s">
        <v>176</v>
      </c>
      <c r="E24" s="56">
        <v>1531.91</v>
      </c>
      <c r="F24" s="32"/>
    </row>
    <row r="25" ht="15" customHeight="1" spans="1:6">
      <c r="A25" s="54"/>
      <c r="B25" s="65" t="s">
        <v>32</v>
      </c>
      <c r="C25" s="38"/>
      <c r="D25" s="65" t="s">
        <v>177</v>
      </c>
      <c r="E25" s="38"/>
      <c r="F25" s="32"/>
    </row>
    <row r="26" ht="15" customHeight="1" spans="1:6">
      <c r="A26" s="54"/>
      <c r="B26" s="65" t="s">
        <v>32</v>
      </c>
      <c r="C26" s="38"/>
      <c r="D26" s="65" t="s">
        <v>178</v>
      </c>
      <c r="E26" s="38"/>
      <c r="F26" s="32"/>
    </row>
    <row r="27" ht="15" customHeight="1" spans="1:6">
      <c r="A27" s="54"/>
      <c r="B27" s="65" t="s">
        <v>32</v>
      </c>
      <c r="C27" s="38"/>
      <c r="D27" s="65" t="s">
        <v>179</v>
      </c>
      <c r="E27" s="38"/>
      <c r="F27" s="32"/>
    </row>
    <row r="28" ht="15" customHeight="1" spans="1:6">
      <c r="A28" s="54"/>
      <c r="B28" s="65" t="s">
        <v>32</v>
      </c>
      <c r="C28" s="38"/>
      <c r="D28" s="65" t="s">
        <v>180</v>
      </c>
      <c r="E28" s="38"/>
      <c r="F28" s="32"/>
    </row>
    <row r="29" ht="15" customHeight="1" spans="1:6">
      <c r="A29" s="54"/>
      <c r="B29" s="65" t="s">
        <v>32</v>
      </c>
      <c r="C29" s="38"/>
      <c r="D29" s="65" t="s">
        <v>181</v>
      </c>
      <c r="E29" s="38"/>
      <c r="F29" s="32"/>
    </row>
    <row r="30" ht="15" customHeight="1" spans="1:6">
      <c r="A30" s="54"/>
      <c r="B30" s="65" t="s">
        <v>32</v>
      </c>
      <c r="C30" s="38"/>
      <c r="D30" s="65" t="s">
        <v>182</v>
      </c>
      <c r="E30" s="38"/>
      <c r="F30" s="32"/>
    </row>
    <row r="31" ht="15" customHeight="1" spans="1:6">
      <c r="A31" s="54"/>
      <c r="B31" s="65" t="s">
        <v>32</v>
      </c>
      <c r="C31" s="38"/>
      <c r="D31" s="65" t="s">
        <v>183</v>
      </c>
      <c r="E31" s="38"/>
      <c r="F31" s="32"/>
    </row>
    <row r="32" ht="15" customHeight="1" spans="1:6">
      <c r="A32" s="54"/>
      <c r="B32" s="65" t="s">
        <v>32</v>
      </c>
      <c r="C32" s="38"/>
      <c r="D32" s="65" t="s">
        <v>184</v>
      </c>
      <c r="E32" s="38"/>
      <c r="F32" s="32"/>
    </row>
    <row r="33" ht="15" customHeight="1" spans="1:6">
      <c r="A33" s="54"/>
      <c r="B33" s="65" t="s">
        <v>32</v>
      </c>
      <c r="C33" s="38"/>
      <c r="D33" s="65" t="s">
        <v>185</v>
      </c>
      <c r="E33" s="38"/>
      <c r="F33" s="32"/>
    </row>
    <row r="34" ht="15" customHeight="1" spans="1:6">
      <c r="A34" s="54"/>
      <c r="B34" s="65" t="s">
        <v>32</v>
      </c>
      <c r="C34" s="38"/>
      <c r="D34" s="65" t="s">
        <v>186</v>
      </c>
      <c r="E34" s="38"/>
      <c r="F34" s="32"/>
    </row>
    <row r="35" ht="15" customHeight="1" spans="1:6">
      <c r="A35" s="54"/>
      <c r="B35" s="66" t="s">
        <v>187</v>
      </c>
      <c r="C35" s="67">
        <f>C5+C8</f>
        <v>37055.21</v>
      </c>
      <c r="D35" s="66" t="s">
        <v>188</v>
      </c>
      <c r="E35" s="67">
        <f>E9+E12+E14+E24</f>
        <v>35742.47</v>
      </c>
      <c r="F35" s="32"/>
    </row>
    <row r="36" ht="15" customHeight="1" spans="1:6">
      <c r="A36" s="54"/>
      <c r="B36" s="65" t="s">
        <v>189</v>
      </c>
      <c r="C36" s="38"/>
      <c r="D36" s="65" t="s">
        <v>190</v>
      </c>
      <c r="E36" s="56">
        <v>1312.74</v>
      </c>
      <c r="F36" s="32"/>
    </row>
    <row r="37" ht="15" customHeight="1" spans="1:6">
      <c r="A37" s="54"/>
      <c r="B37" s="66" t="s">
        <v>58</v>
      </c>
      <c r="C37" s="67">
        <v>33328.37</v>
      </c>
      <c r="D37" s="66" t="s">
        <v>59</v>
      </c>
      <c r="E37" s="67">
        <f>E9+E12+E14+E24+E36</f>
        <v>37055.21</v>
      </c>
      <c r="F37" s="32"/>
    </row>
    <row r="38" ht="9.75" customHeight="1" spans="1:6">
      <c r="A38" s="57"/>
      <c r="B38" s="57"/>
      <c r="C38" s="57"/>
      <c r="E38" s="57"/>
      <c r="F38" s="61"/>
    </row>
  </sheetData>
  <mergeCells count="4">
    <mergeCell ref="B1:E1"/>
    <mergeCell ref="B3:C3"/>
    <mergeCell ref="D3:E3"/>
    <mergeCell ref="A5:A34"/>
  </mergeCells>
  <printOptions horizontalCentered="1" verticalCentered="1"/>
  <pageMargins left="0" right="0" top="0.271527777777778" bottom="0.271527777777778" header="0" footer="0"/>
  <pageSetup paperSize="9" scale="63"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workbookViewId="0">
      <pane ySplit="5" topLeftCell="A6" activePane="bottomLeft" state="frozen"/>
      <selection/>
      <selection pane="bottomLeft" activeCell="F15" sqref="F15"/>
    </sheetView>
  </sheetViews>
  <sheetFormatPr defaultColWidth="10" defaultRowHeight="13.5"/>
  <cols>
    <col min="1" max="1" width="1.53333333333333" customWidth="1"/>
    <col min="2" max="2" width="13.9416666666667" customWidth="1"/>
    <col min="3" max="3" width="14.5" customWidth="1"/>
    <col min="4" max="4" width="16.4083333333333" customWidth="1"/>
    <col min="5" max="5" width="11.5" customWidth="1"/>
    <col min="6" max="6" width="16.375" customWidth="1"/>
    <col min="7" max="7" width="14.125" customWidth="1"/>
    <col min="8" max="8" width="13.625" customWidth="1"/>
    <col min="9" max="9" width="15.375" customWidth="1"/>
    <col min="10" max="10" width="12" customWidth="1"/>
    <col min="11" max="11" width="10.625" customWidth="1"/>
    <col min="12" max="12" width="12.5" customWidth="1"/>
    <col min="13" max="13" width="11.5" customWidth="1"/>
    <col min="14" max="14" width="12.25" customWidth="1"/>
    <col min="15" max="15" width="1.53333333333333" customWidth="1"/>
    <col min="16" max="16" width="9.76666666666667" customWidth="1"/>
  </cols>
  <sheetData>
    <row r="1" ht="22.8" customHeight="1" spans="1:15">
      <c r="A1" s="43"/>
      <c r="B1" s="44"/>
      <c r="C1" s="44"/>
      <c r="D1" s="43"/>
      <c r="E1" s="43"/>
      <c r="F1" s="43"/>
      <c r="G1" s="45"/>
      <c r="H1" s="45"/>
      <c r="I1" s="45"/>
      <c r="J1" s="45"/>
      <c r="K1" s="45"/>
      <c r="L1" s="45"/>
      <c r="M1" s="45"/>
      <c r="N1" s="45"/>
      <c r="O1" s="58"/>
    </row>
    <row r="2" ht="22.8" customHeight="1" spans="1:15">
      <c r="A2" s="46"/>
      <c r="B2" s="25" t="s">
        <v>191</v>
      </c>
      <c r="C2" s="25"/>
      <c r="D2" s="25"/>
      <c r="E2" s="25"/>
      <c r="F2" s="25"/>
      <c r="G2" s="25"/>
      <c r="H2" s="25"/>
      <c r="I2" s="25"/>
      <c r="J2" s="25"/>
      <c r="K2" s="25"/>
      <c r="L2" s="25"/>
      <c r="M2" s="25"/>
      <c r="N2" s="25"/>
      <c r="O2" s="9"/>
    </row>
    <row r="3" ht="19.55" customHeight="1" spans="1:15">
      <c r="A3" s="47"/>
      <c r="B3" s="48"/>
      <c r="C3" s="49"/>
      <c r="D3" s="49"/>
      <c r="E3" s="26"/>
      <c r="F3" s="50"/>
      <c r="G3" s="26"/>
      <c r="H3" s="26"/>
      <c r="I3" s="26"/>
      <c r="J3" s="26"/>
      <c r="K3" s="26"/>
      <c r="L3" s="26"/>
      <c r="M3" s="26"/>
      <c r="N3" s="50" t="s">
        <v>4</v>
      </c>
      <c r="O3" s="59"/>
    </row>
    <row r="4" ht="24.4" customHeight="1" spans="1:15">
      <c r="A4" s="51"/>
      <c r="B4" s="27" t="s">
        <v>192</v>
      </c>
      <c r="C4" s="27" t="s">
        <v>193</v>
      </c>
      <c r="D4" s="27" t="s">
        <v>194</v>
      </c>
      <c r="E4" s="27"/>
      <c r="F4" s="27"/>
      <c r="G4" s="27"/>
      <c r="H4" s="27"/>
      <c r="I4" s="27"/>
      <c r="J4" s="27"/>
      <c r="K4" s="27"/>
      <c r="L4" s="27"/>
      <c r="M4" s="27"/>
      <c r="N4" s="27"/>
      <c r="O4" s="14"/>
    </row>
    <row r="5" ht="39.1" customHeight="1" spans="1:15">
      <c r="A5" s="9"/>
      <c r="B5" s="27"/>
      <c r="C5" s="27"/>
      <c r="D5" s="27" t="s">
        <v>149</v>
      </c>
      <c r="E5" s="10" t="s">
        <v>195</v>
      </c>
      <c r="F5" s="10" t="s">
        <v>196</v>
      </c>
      <c r="G5" s="10" t="s">
        <v>197</v>
      </c>
      <c r="H5" s="10" t="s">
        <v>198</v>
      </c>
      <c r="I5" s="10" t="s">
        <v>199</v>
      </c>
      <c r="J5" s="10" t="s">
        <v>200</v>
      </c>
      <c r="K5" s="10" t="s">
        <v>201</v>
      </c>
      <c r="L5" s="10" t="s">
        <v>202</v>
      </c>
      <c r="M5" s="10" t="s">
        <v>203</v>
      </c>
      <c r="N5" s="10" t="s">
        <v>204</v>
      </c>
      <c r="O5" s="14"/>
    </row>
    <row r="6" ht="22.8" customHeight="1" spans="1:15">
      <c r="A6" s="52"/>
      <c r="B6" s="30" t="s">
        <v>70</v>
      </c>
      <c r="C6" s="30"/>
      <c r="D6" s="53">
        <f>F6+I6</f>
        <v>37055.21</v>
      </c>
      <c r="E6" s="53"/>
      <c r="F6" s="53">
        <v>35742.47</v>
      </c>
      <c r="G6" s="53"/>
      <c r="H6" s="53"/>
      <c r="I6" s="53">
        <v>1312.74</v>
      </c>
      <c r="J6" s="53"/>
      <c r="K6" s="53"/>
      <c r="L6" s="53"/>
      <c r="M6" s="53"/>
      <c r="N6" s="53"/>
      <c r="O6" s="60"/>
    </row>
    <row r="7" ht="22.8" customHeight="1" spans="1:15">
      <c r="A7" s="54"/>
      <c r="B7" s="55" t="s">
        <v>205</v>
      </c>
      <c r="C7" s="55" t="s">
        <v>206</v>
      </c>
      <c r="D7" s="56">
        <f>F7+I7</f>
        <v>37055.21</v>
      </c>
      <c r="E7" s="36"/>
      <c r="F7" s="56">
        <v>35742.47</v>
      </c>
      <c r="G7" s="36"/>
      <c r="H7" s="36"/>
      <c r="I7" s="36">
        <v>1312.74</v>
      </c>
      <c r="J7" s="36"/>
      <c r="K7" s="36"/>
      <c r="L7" s="36"/>
      <c r="M7" s="36"/>
      <c r="N7" s="36"/>
      <c r="O7" s="32"/>
    </row>
    <row r="8" ht="22.8" customHeight="1" spans="1:15">
      <c r="A8" s="54"/>
      <c r="B8" s="55" t="s">
        <v>207</v>
      </c>
      <c r="C8" s="55" t="s">
        <v>208</v>
      </c>
      <c r="D8" s="56">
        <f>F8+I8</f>
        <v>37055.21</v>
      </c>
      <c r="E8" s="36"/>
      <c r="F8" s="56">
        <v>35742.47</v>
      </c>
      <c r="G8" s="36"/>
      <c r="H8" s="36"/>
      <c r="I8" s="36">
        <v>1312.74</v>
      </c>
      <c r="J8" s="36"/>
      <c r="K8" s="36"/>
      <c r="L8" s="36"/>
      <c r="M8" s="36"/>
      <c r="N8" s="36"/>
      <c r="O8" s="32"/>
    </row>
    <row r="9" ht="9.75" customHeight="1" spans="1:15">
      <c r="A9" s="57"/>
      <c r="B9" s="57"/>
      <c r="C9" s="57"/>
      <c r="D9" s="57"/>
      <c r="E9" s="39"/>
      <c r="F9" s="39"/>
      <c r="G9" s="39"/>
      <c r="H9" s="39"/>
      <c r="I9" s="39"/>
      <c r="J9" s="39"/>
      <c r="K9" s="39"/>
      <c r="L9" s="39"/>
      <c r="M9" s="39"/>
      <c r="N9" s="39"/>
      <c r="O9" s="61"/>
    </row>
  </sheetData>
  <mergeCells count="7">
    <mergeCell ref="B1:C1"/>
    <mergeCell ref="B2:N2"/>
    <mergeCell ref="D4:N4"/>
    <mergeCell ref="B6:C6"/>
    <mergeCell ref="A7:A8"/>
    <mergeCell ref="B4:B5"/>
    <mergeCell ref="C4:C5"/>
  </mergeCells>
  <printOptions horizontalCentered="1" verticalCentered="1"/>
  <pageMargins left="0" right="0" top="0.271527777777778" bottom="0.271527777777778" header="0" footer="0"/>
  <pageSetup paperSize="9" scale="54"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pane ySplit="6" topLeftCell="A7" activePane="bottomLeft" state="frozen"/>
      <selection/>
      <selection pane="bottomLeft" activeCell="N17" sqref="N17"/>
    </sheetView>
  </sheetViews>
  <sheetFormatPr defaultColWidth="10" defaultRowHeight="13.5"/>
  <cols>
    <col min="1" max="1" width="1.53333333333333" customWidth="1"/>
    <col min="2" max="4" width="7.69166666666667" customWidth="1"/>
    <col min="5" max="5" width="41.0333333333333" customWidth="1"/>
    <col min="6" max="9" width="16.4083333333333" customWidth="1"/>
    <col min="10" max="10" width="1.53333333333333" customWidth="1"/>
    <col min="11" max="11" width="9.76666666666667" customWidth="1"/>
  </cols>
  <sheetData>
    <row r="1" ht="16.25" customHeight="1" spans="1:10">
      <c r="A1" s="21"/>
      <c r="B1" s="22"/>
      <c r="C1" s="22"/>
      <c r="D1" s="22"/>
      <c r="E1" s="23"/>
      <c r="F1" s="24"/>
      <c r="G1" s="24"/>
      <c r="I1" s="24"/>
      <c r="J1" s="21"/>
    </row>
    <row r="2" ht="22.8" customHeight="1" spans="1:10">
      <c r="A2" s="14"/>
      <c r="B2" s="25" t="s">
        <v>209</v>
      </c>
      <c r="C2" s="25"/>
      <c r="D2" s="25"/>
      <c r="E2" s="25"/>
      <c r="F2" s="25"/>
      <c r="G2" s="25"/>
      <c r="H2" s="25"/>
      <c r="I2" s="25"/>
      <c r="J2" s="14" t="s">
        <v>2</v>
      </c>
    </row>
    <row r="3" ht="19.55" customHeight="1" spans="1:10">
      <c r="A3" s="14"/>
      <c r="B3" s="8"/>
      <c r="C3" s="8"/>
      <c r="D3" s="8"/>
      <c r="E3" s="26"/>
      <c r="F3" s="7"/>
      <c r="G3" s="7"/>
      <c r="I3" s="40" t="s">
        <v>4</v>
      </c>
      <c r="J3" s="14"/>
    </row>
    <row r="4" ht="24.4" customHeight="1" spans="1:10">
      <c r="A4" s="14"/>
      <c r="B4" s="27" t="s">
        <v>61</v>
      </c>
      <c r="C4" s="27"/>
      <c r="D4" s="27"/>
      <c r="E4" s="27"/>
      <c r="F4" s="10" t="s">
        <v>145</v>
      </c>
      <c r="G4" s="10"/>
      <c r="H4" s="10"/>
      <c r="I4" s="10"/>
      <c r="J4" s="14"/>
    </row>
    <row r="5" ht="24.4" customHeight="1" spans="1:10">
      <c r="A5" s="28"/>
      <c r="B5" s="27" t="s">
        <v>63</v>
      </c>
      <c r="C5" s="27"/>
      <c r="D5" s="27"/>
      <c r="E5" s="27" t="s">
        <v>64</v>
      </c>
      <c r="F5" s="10" t="s">
        <v>9</v>
      </c>
      <c r="G5" s="10" t="s">
        <v>65</v>
      </c>
      <c r="H5" s="10"/>
      <c r="I5" s="10" t="s">
        <v>66</v>
      </c>
      <c r="J5" s="28"/>
    </row>
    <row r="6" ht="24.4" customHeight="1" spans="1:10">
      <c r="A6" s="14"/>
      <c r="B6" s="27" t="s">
        <v>67</v>
      </c>
      <c r="C6" s="27" t="s">
        <v>68</v>
      </c>
      <c r="D6" s="27" t="s">
        <v>69</v>
      </c>
      <c r="E6" s="27"/>
      <c r="F6" s="10"/>
      <c r="G6" s="10" t="s">
        <v>94</v>
      </c>
      <c r="H6" s="10" t="s">
        <v>95</v>
      </c>
      <c r="I6" s="10"/>
      <c r="J6" s="14"/>
    </row>
    <row r="7" ht="22.8" customHeight="1" spans="1:10">
      <c r="A7" s="29"/>
      <c r="B7" s="30" t="s">
        <v>70</v>
      </c>
      <c r="C7" s="30"/>
      <c r="D7" s="30"/>
      <c r="E7" s="30"/>
      <c r="F7" s="31">
        <f>F8+F11+F15+F18</f>
        <v>35742.47</v>
      </c>
      <c r="G7" s="31">
        <v>18974.07</v>
      </c>
      <c r="H7" s="31">
        <v>8851.78</v>
      </c>
      <c r="I7" s="41">
        <v>7916.62</v>
      </c>
      <c r="J7" s="29"/>
    </row>
    <row r="8" ht="22.8" customHeight="1" spans="1:10">
      <c r="A8" s="32"/>
      <c r="B8" s="33" t="s">
        <v>71</v>
      </c>
      <c r="C8" s="33"/>
      <c r="D8" s="33"/>
      <c r="E8" s="34" t="s">
        <v>72</v>
      </c>
      <c r="F8" s="35">
        <v>31015.33</v>
      </c>
      <c r="G8" s="36">
        <v>14246.93</v>
      </c>
      <c r="H8" s="35">
        <v>8851.78</v>
      </c>
      <c r="I8" s="35">
        <v>7916.62</v>
      </c>
      <c r="J8" s="32"/>
    </row>
    <row r="9" ht="22.8" customHeight="1" spans="1:10">
      <c r="A9" s="32"/>
      <c r="B9" s="33"/>
      <c r="C9" s="33" t="s">
        <v>73</v>
      </c>
      <c r="D9" s="33"/>
      <c r="E9" s="34" t="s">
        <v>74</v>
      </c>
      <c r="F9" s="35">
        <v>31015.33</v>
      </c>
      <c r="G9" s="36">
        <v>14246.93</v>
      </c>
      <c r="H9" s="35">
        <v>8851.78</v>
      </c>
      <c r="I9" s="35">
        <v>7916.62</v>
      </c>
      <c r="J9" s="32"/>
    </row>
    <row r="10" ht="22.8" customHeight="1" spans="1:10">
      <c r="A10" s="32"/>
      <c r="B10" s="33"/>
      <c r="C10" s="33"/>
      <c r="D10" s="33" t="s">
        <v>75</v>
      </c>
      <c r="E10" s="34" t="s">
        <v>76</v>
      </c>
      <c r="F10" s="35">
        <v>31015.33</v>
      </c>
      <c r="G10" s="36">
        <v>14246.93</v>
      </c>
      <c r="H10" s="35">
        <v>8851.78</v>
      </c>
      <c r="I10" s="35">
        <v>7916.62</v>
      </c>
      <c r="J10" s="32"/>
    </row>
    <row r="11" ht="22.8" customHeight="1" spans="2:10">
      <c r="B11" s="33" t="s">
        <v>77</v>
      </c>
      <c r="C11" s="33"/>
      <c r="D11" s="33"/>
      <c r="E11" s="34" t="s">
        <v>78</v>
      </c>
      <c r="F11" s="35">
        <v>2222.1</v>
      </c>
      <c r="G11" s="36">
        <v>2222.1</v>
      </c>
      <c r="H11" s="35"/>
      <c r="I11" s="35"/>
      <c r="J11" s="32"/>
    </row>
    <row r="12" ht="22.8" customHeight="1" spans="1:10">
      <c r="A12" s="32"/>
      <c r="B12" s="33"/>
      <c r="C12" s="33" t="s">
        <v>75</v>
      </c>
      <c r="D12" s="33"/>
      <c r="E12" s="34" t="s">
        <v>79</v>
      </c>
      <c r="F12" s="35">
        <v>2222.1</v>
      </c>
      <c r="G12" s="36">
        <v>2222.1</v>
      </c>
      <c r="H12" s="35"/>
      <c r="I12" s="35"/>
      <c r="J12" s="32"/>
    </row>
    <row r="13" ht="22.8" customHeight="1" spans="2:10">
      <c r="B13" s="33"/>
      <c r="C13" s="33"/>
      <c r="D13" s="33" t="s">
        <v>75</v>
      </c>
      <c r="E13" s="34" t="s">
        <v>80</v>
      </c>
      <c r="F13" s="35">
        <v>2022.1</v>
      </c>
      <c r="G13" s="36">
        <v>2022.1</v>
      </c>
      <c r="H13" s="35"/>
      <c r="I13" s="35"/>
      <c r="J13" s="32"/>
    </row>
    <row r="14" ht="22.8" customHeight="1" spans="2:10">
      <c r="B14" s="33"/>
      <c r="C14" s="33"/>
      <c r="D14" s="33"/>
      <c r="E14" s="37" t="s">
        <v>210</v>
      </c>
      <c r="F14" s="35">
        <v>200</v>
      </c>
      <c r="G14" s="36">
        <v>200</v>
      </c>
      <c r="H14" s="35"/>
      <c r="I14" s="35"/>
      <c r="J14" s="32"/>
    </row>
    <row r="15" ht="22.8" customHeight="1" spans="2:10">
      <c r="B15" s="33" t="s">
        <v>81</v>
      </c>
      <c r="C15" s="33"/>
      <c r="D15" s="33"/>
      <c r="E15" s="34" t="s">
        <v>82</v>
      </c>
      <c r="F15" s="35">
        <v>973.13</v>
      </c>
      <c r="G15" s="36">
        <v>973.13</v>
      </c>
      <c r="H15" s="35"/>
      <c r="I15" s="35"/>
      <c r="J15" s="32"/>
    </row>
    <row r="16" ht="22.8" customHeight="1" spans="1:10">
      <c r="A16" s="32"/>
      <c r="B16" s="33"/>
      <c r="C16" s="33" t="s">
        <v>83</v>
      </c>
      <c r="D16" s="33"/>
      <c r="E16" s="34" t="s">
        <v>84</v>
      </c>
      <c r="F16" s="35">
        <v>973.13</v>
      </c>
      <c r="G16" s="35">
        <v>973.13</v>
      </c>
      <c r="H16" s="36"/>
      <c r="I16" s="36"/>
      <c r="J16" s="32"/>
    </row>
    <row r="17" ht="22.8" customHeight="1" spans="2:10">
      <c r="B17" s="33"/>
      <c r="C17" s="33"/>
      <c r="D17" s="33" t="s">
        <v>73</v>
      </c>
      <c r="E17" s="34" t="s">
        <v>85</v>
      </c>
      <c r="F17" s="35">
        <v>973.13</v>
      </c>
      <c r="G17" s="35">
        <v>973.13</v>
      </c>
      <c r="H17" s="38"/>
      <c r="I17" s="38"/>
      <c r="J17" s="32"/>
    </row>
    <row r="18" ht="22.8" customHeight="1" spans="2:10">
      <c r="B18" s="33" t="s">
        <v>86</v>
      </c>
      <c r="C18" s="33"/>
      <c r="D18" s="33"/>
      <c r="E18" s="34" t="s">
        <v>87</v>
      </c>
      <c r="F18" s="35">
        <v>1531.91</v>
      </c>
      <c r="G18" s="35">
        <v>1531.91</v>
      </c>
      <c r="H18" s="36"/>
      <c r="I18" s="36"/>
      <c r="J18" s="32"/>
    </row>
    <row r="19" ht="22.8" customHeight="1" spans="1:10">
      <c r="A19" s="32"/>
      <c r="B19" s="33"/>
      <c r="C19" s="33" t="s">
        <v>73</v>
      </c>
      <c r="D19" s="33"/>
      <c r="E19" s="34" t="s">
        <v>88</v>
      </c>
      <c r="F19" s="35">
        <v>1531.91</v>
      </c>
      <c r="G19" s="35">
        <v>1531.91</v>
      </c>
      <c r="H19" s="36"/>
      <c r="I19" s="36"/>
      <c r="J19" s="32"/>
    </row>
    <row r="20" ht="22.8" customHeight="1" spans="2:10">
      <c r="B20" s="33"/>
      <c r="C20" s="33"/>
      <c r="D20" s="33" t="s">
        <v>89</v>
      </c>
      <c r="E20" s="34" t="s">
        <v>90</v>
      </c>
      <c r="F20" s="35">
        <v>1531.91</v>
      </c>
      <c r="G20" s="35">
        <v>1531.91</v>
      </c>
      <c r="H20" s="38"/>
      <c r="I20" s="38"/>
      <c r="J20" s="32"/>
    </row>
    <row r="21" ht="12.05" customHeight="1" spans="1:10">
      <c r="A21" s="39"/>
      <c r="B21" s="39" t="s">
        <v>2</v>
      </c>
      <c r="C21" s="39" t="s">
        <v>2</v>
      </c>
      <c r="D21" s="39" t="s">
        <v>2</v>
      </c>
      <c r="E21" s="39"/>
      <c r="F21" s="39"/>
      <c r="G21" s="39"/>
      <c r="H21" s="28"/>
      <c r="I21" s="39"/>
      <c r="J21" s="42"/>
    </row>
  </sheetData>
  <mergeCells count="10">
    <mergeCell ref="B1:D1"/>
    <mergeCell ref="B2:I2"/>
    <mergeCell ref="B4:E4"/>
    <mergeCell ref="F4:I4"/>
    <mergeCell ref="B5:D5"/>
    <mergeCell ref="G5:H5"/>
    <mergeCell ref="B7:E7"/>
    <mergeCell ref="E5:E6"/>
    <mergeCell ref="F5:F6"/>
    <mergeCell ref="I5:I6"/>
  </mergeCells>
  <printOptions horizontalCentered="1" verticalCentered="1"/>
  <pageMargins left="0" right="0" top="0.271527777777778" bottom="0.27152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次普</cp:lastModifiedBy>
  <dcterms:created xsi:type="dcterms:W3CDTF">2022-01-27T02:13:00Z</dcterms:created>
  <dcterms:modified xsi:type="dcterms:W3CDTF">2023-02-09T11:35:07Z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A54B7C3FEFF14F95A5D2C03B407BF8C8</vt:lpwstr>
  </property>
  <property fmtid="{D5CDD505-2E9C-101B-9397-08002B2CF9AE}" pid="3" name="KSOProductBuildVer">
    <vt:lpwstr>2052-11.1.0.12980</vt:lpwstr>
  </property>
</Properties>
</file>